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1075" windowHeight="9525" activeTab="1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45621"/>
</workbook>
</file>

<file path=xl/calcChain.xml><?xml version="1.0" encoding="utf-8"?>
<calcChain xmlns="http://schemas.openxmlformats.org/spreadsheetml/2006/main">
  <c r="L83" i="3" l="1"/>
  <c r="L82" i="3"/>
  <c r="L81" i="3"/>
  <c r="L80" i="3"/>
  <c r="L79" i="3"/>
  <c r="L78" i="3"/>
  <c r="L77" i="3"/>
  <c r="L76" i="3"/>
  <c r="L74" i="3"/>
  <c r="L73" i="3"/>
  <c r="L72" i="3"/>
  <c r="L71" i="3"/>
  <c r="L70" i="3"/>
  <c r="L68" i="3"/>
  <c r="L67" i="3"/>
  <c r="L66" i="3"/>
  <c r="L65" i="3"/>
  <c r="L64" i="3"/>
  <c r="L63" i="3"/>
  <c r="L62" i="3"/>
  <c r="L61" i="3"/>
  <c r="L60" i="3"/>
  <c r="L59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4" i="3"/>
  <c r="L23" i="3"/>
  <c r="L22" i="3"/>
  <c r="L21" i="3"/>
  <c r="L20" i="3"/>
  <c r="L18" i="3"/>
  <c r="L17" i="3"/>
  <c r="L16" i="3"/>
  <c r="L14" i="3"/>
  <c r="L13" i="3"/>
  <c r="L12" i="3"/>
  <c r="L11" i="3"/>
  <c r="L10" i="3"/>
  <c r="L9" i="3"/>
  <c r="L8" i="3"/>
  <c r="L7" i="3"/>
  <c r="L6" i="3"/>
  <c r="L127" i="1" l="1"/>
  <c r="L126" i="1"/>
  <c r="L125" i="1"/>
  <c r="L124" i="1"/>
  <c r="L123" i="1"/>
  <c r="L122" i="1"/>
  <c r="L121" i="1"/>
  <c r="L119" i="1"/>
  <c r="L118" i="1"/>
  <c r="L117" i="1"/>
  <c r="L116" i="1"/>
  <c r="L114" i="1"/>
  <c r="L113" i="1"/>
  <c r="L112" i="1"/>
  <c r="L111" i="1"/>
  <c r="L108" i="1"/>
  <c r="L106" i="1"/>
  <c r="L105" i="1"/>
  <c r="L104" i="1"/>
  <c r="L103" i="1"/>
  <c r="L101" i="1"/>
  <c r="L100" i="1"/>
  <c r="L99" i="1"/>
  <c r="L98" i="1"/>
  <c r="L96" i="1"/>
  <c r="L95" i="1"/>
  <c r="L94" i="1"/>
  <c r="L93" i="1"/>
  <c r="L92" i="1"/>
  <c r="L89" i="1"/>
  <c r="L88" i="1"/>
  <c r="L87" i="1"/>
  <c r="L86" i="1"/>
  <c r="L85" i="1"/>
  <c r="L84" i="1"/>
  <c r="L83" i="1"/>
  <c r="L81" i="1"/>
  <c r="L79" i="1"/>
  <c r="L78" i="1"/>
  <c r="L77" i="1"/>
  <c r="L76" i="1"/>
  <c r="L68" i="1"/>
  <c r="L67" i="1"/>
  <c r="L66" i="1"/>
  <c r="L65" i="1"/>
  <c r="L64" i="1"/>
  <c r="L63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7" i="1"/>
  <c r="L26" i="1"/>
  <c r="L25" i="1"/>
  <c r="L24" i="1"/>
  <c r="L22" i="1"/>
  <c r="L21" i="1"/>
  <c r="L20" i="1"/>
  <c r="L19" i="1"/>
  <c r="L6" i="1"/>
  <c r="L7" i="1"/>
  <c r="L8" i="1"/>
  <c r="L9" i="1"/>
  <c r="L10" i="1"/>
  <c r="L11" i="1"/>
  <c r="L12" i="1"/>
  <c r="L13" i="1"/>
  <c r="L14" i="1"/>
  <c r="L15" i="1"/>
  <c r="L5" i="1"/>
  <c r="L81" i="2"/>
  <c r="L80" i="2"/>
  <c r="L79" i="2"/>
  <c r="L78" i="2"/>
  <c r="L77" i="2"/>
  <c r="L76" i="2"/>
  <c r="L75" i="2"/>
  <c r="L74" i="2"/>
  <c r="L72" i="2"/>
  <c r="L71" i="2"/>
  <c r="L70" i="2"/>
  <c r="L69" i="2"/>
  <c r="L68" i="2"/>
  <c r="L67" i="2"/>
  <c r="L66" i="2"/>
  <c r="L65" i="2"/>
  <c r="L64" i="2"/>
  <c r="L63" i="2"/>
  <c r="L61" i="2"/>
  <c r="L60" i="2"/>
  <c r="L59" i="2"/>
  <c r="L58" i="2"/>
  <c r="L57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1" i="2"/>
  <c r="L20" i="2"/>
  <c r="L19" i="2"/>
  <c r="L18" i="2"/>
  <c r="L17" i="2"/>
  <c r="L7" i="2"/>
  <c r="L8" i="2"/>
  <c r="L9" i="2"/>
  <c r="L10" i="2"/>
  <c r="L11" i="2"/>
  <c r="L12" i="2"/>
  <c r="L13" i="2"/>
  <c r="L14" i="2"/>
  <c r="L15" i="2"/>
  <c r="L6" i="2"/>
</calcChain>
</file>

<file path=xl/sharedStrings.xml><?xml version="1.0" encoding="utf-8"?>
<sst xmlns="http://schemas.openxmlformats.org/spreadsheetml/2006/main" count="504" uniqueCount="255">
  <si>
    <t>Net assets and liabilities</t>
  </si>
  <si>
    <t>Western Cape</t>
  </si>
  <si>
    <t>R'000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</si>
  <si>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</si>
  <si>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</si>
  <si>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</si>
  <si>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</si>
  <si>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</si>
  <si>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</si>
  <si>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</si>
  <si>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</si>
  <si>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</si>
  <si>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</si>
  <si>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</si>
  <si>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</si>
  <si>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</si>
  <si>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</si>
  <si>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</si>
  <si>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</si>
  <si>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</si>
  <si>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</si>
  <si>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</si>
  <si>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</si>
  <si>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</si>
  <si>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</si>
  <si>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</si>
  <si>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</si>
  <si>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</si>
  <si>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</si>
  <si>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</si>
  <si>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</si>
  <si>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</si>
  <si>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</si>
  <si>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</si>
  <si>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</si>
  <si>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</si>
  <si>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</si>
  <si>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</si>
  <si>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</si>
  <si>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</si>
  <si>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</si>
  <si>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</si>
  <si>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</si>
  <si>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</si>
  <si>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</si>
  <si>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</si>
  <si>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</si>
  <si>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</si>
  <si>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</si>
  <si>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</si>
  <si>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</si>
  <si>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</si>
  <si>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</si>
  <si>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</si>
  <si>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</si>
  <si>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</si>
  <si>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</si>
  <si>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</si>
  <si>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</si>
  <si>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</si>
  <si>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</si>
  <si>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</si>
  <si>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</si>
  <si>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</si>
  <si>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</si>
  <si>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</si>
  <si>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</si>
  <si>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</si>
  <si>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</si>
  <si>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</si>
  <si>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</si>
  <si>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</si>
  <si>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</si>
  <si>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</si>
  <si>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</si>
  <si>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</si>
  <si>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</si>
  <si>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</si>
  <si>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</si>
  <si>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</si>
  <si>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</si>
  <si>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</si>
  <si>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</si>
  <si>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</si>
  <si>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</si>
  <si>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</si>
  <si>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</si>
  <si>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</si>
  <si>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</si>
  <si>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</si>
  <si>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</si>
  <si>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</si>
  <si>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</si>
  <si>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</si>
  <si>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</si>
  <si>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</si>
  <si>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</si>
  <si>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</si>
  <si>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</si>
  <si>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</si>
  <si>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</si>
  <si>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</si>
  <si>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</si>
  <si>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</si>
  <si>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</si>
  <si>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</si>
  <si>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</si>
  <si>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</si>
  <si>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</si>
  <si>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</si>
  <si>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</si>
  <si>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</si>
  <si>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</si>
  <si>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</si>
  <si>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</si>
  <si>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</si>
  <si>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</si>
  <si>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</si>
  <si>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</si>
  <si>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</si>
  <si>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</si>
  <si>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</si>
  <si>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</si>
  <si>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</si>
  <si>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</si>
  <si>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</si>
  <si>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</si>
  <si>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</si>
  <si>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</si>
  <si>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</si>
  <si>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</si>
  <si>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</si>
  <si>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</si>
  <si>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</si>
  <si>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</si>
  <si>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</si>
  <si>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</si>
  <si>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</si>
  <si>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</si>
  <si>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</si>
  <si>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</si>
  <si>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</si>
  <si>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</si>
  <si>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</si>
  <si>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</si>
  <si>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</si>
  <si>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</si>
  <si>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</si>
  <si>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</si>
  <si>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</si>
  <si>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</si>
  <si>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</si>
  <si>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</si>
  <si>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</si>
  <si>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</si>
  <si>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</si>
  <si>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</si>
  <si>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</si>
  <si>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</si>
  <si>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</si>
  <si>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 xml:space="preserve">Income and expenditure for rates and general services </t>
  </si>
  <si>
    <t>Expenditure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</si>
  <si>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</si>
  <si>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</si>
  <si>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</si>
  <si>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</si>
  <si>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</si>
  <si>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</si>
  <si>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</si>
  <si>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</si>
  <si>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</si>
  <si>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</si>
  <si>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</si>
  <si>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</si>
  <si>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</si>
  <si>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</si>
  <si>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</si>
  <si>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</si>
  <si>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</si>
  <si>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</si>
  <si>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</si>
  <si>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</si>
  <si>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</si>
  <si>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</si>
  <si>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</si>
  <si>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</si>
  <si>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</si>
  <si>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</si>
  <si>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</si>
  <si>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</si>
  <si>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</si>
  <si>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</si>
  <si>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</si>
  <si>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</si>
  <si>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</si>
  <si>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</si>
  <si>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</si>
  <si>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</si>
  <si>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</si>
  <si>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</si>
  <si>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</si>
  <si>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</si>
  <si>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</si>
  <si>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</si>
  <si>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</si>
  <si>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</si>
  <si>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</si>
  <si>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</si>
  <si>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</si>
  <si>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</si>
  <si>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</si>
  <si>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</si>
  <si>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</si>
  <si>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</si>
  <si>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</si>
  <si>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</si>
  <si>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</si>
  <si>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</si>
  <si>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</si>
  <si>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</si>
  <si>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</si>
  <si>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</si>
  <si>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</si>
  <si>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</si>
  <si>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</si>
  <si>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</si>
  <si>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</si>
  <si>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</si>
  <si>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</si>
  <si>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</si>
  <si>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</si>
  <si>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</si>
  <si>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PROVINCE CODE = 2</t>
  </si>
  <si>
    <t>Eastern Cape</t>
  </si>
  <si>
    <t>Total</t>
  </si>
  <si>
    <t>Northern Cape</t>
  </si>
  <si>
    <t>Free State</t>
  </si>
  <si>
    <t>KwaZulu-Natal</t>
  </si>
  <si>
    <t>North West</t>
  </si>
  <si>
    <t>Gauteng</t>
  </si>
  <si>
    <t>Mpumalanga</t>
  </si>
  <si>
    <t>Limpopo</t>
  </si>
  <si>
    <t>South Africa</t>
  </si>
  <si>
    <t>Income and expenditure for housing and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</si>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</sst>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2" borderId="1" xfId="0" quotePrefix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3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wrapText="1"/>
    </xf>
    <xf numFmtId="3" fontId="4" fillId="2" borderId="0" xfId="0" applyNumberFormat="1" applyFont="1" applyFill="1" applyBorder="1"/>
    <xf numFmtId="0" fontId="0" fillId="0" borderId="0" xfId="0" applyBorder="1"/>
    <xf numFmtId="0" fontId="4" fillId="2" borderId="6" xfId="0" applyFont="1" applyFill="1" applyBorder="1" applyAlignment="1">
      <alignment horizontal="center"/>
    </xf>
    <xf numFmtId="0" fontId="5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1" fillId="0" borderId="0" xfId="0" applyFont="1"/>
    <xf numFmtId="0" fontId="3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5" fontId="4" fillId="0" borderId="1" xfId="0" applyNumberFormat="1" applyFont="1" applyFill="1" applyBorder="1"/>
    <xf numFmtId="165" fontId="4" fillId="3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5" fillId="0" borderId="9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wrapText="1"/>
    </xf>
    <xf numFmtId="0" fontId="7" fillId="0" borderId="9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wrapText="1"/>
    </xf>
    <xf numFmtId="0" fontId="5" fillId="0" borderId="9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wrapText="1"/>
    </xf>
    <xf numFmtId="164" fontId="3" fillId="0" borderId="0" xfId="0" applyNumberFormat="1" applyFont="1" applyFill="1" applyBorder="1" applyAlignment="1">
      <alignment horizontal="center" wrapText="1"/>
    </xf>
    <xf numFmtId="165" fontId="4" fillId="0" borderId="0" xfId="0" applyNumberFormat="1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166" fontId="4" fillId="4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/>
    <xf numFmtId="49" fontId="4" fillId="0" borderId="1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4" fillId="0" borderId="1" xfId="0" applyNumberFormat="1" applyFont="1" applyFill="1" applyBorder="1" applyAlignment="1"/>
    <xf numFmtId="0" fontId="2" fillId="0" borderId="0" xfId="0" applyFont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/>
    </xf>
    <xf numFmtId="0" fontId="3" fillId="2" borderId="2" xfId="0" applyNumberFormat="1" applyFont="1" applyFill="1" applyBorder="1" applyAlignment="1">
      <alignment horizontal="center"/>
    </xf>
    <xf numFmtId="0" fontId="3" fillId="2" borderId="3" xfId="0" applyNumberFormat="1" applyFont="1" applyFill="1" applyBorder="1" applyAlignment="1">
      <alignment horizontal="center"/>
    </xf>
    <xf numFmtId="0" fontId="3" fillId="2" borderId="4" xfId="0" applyNumberFormat="1" applyFont="1" applyFill="1" applyBorder="1" applyAlignment="1">
      <alignment horizontal="center"/>
    </xf>
    <xf numFmtId="0" fontId="3" fillId="2" borderId="5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vertical="center" wrapText="1"/>
    </xf>
    <xf numFmtId="3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27"/>
  <sheetViews>
    <sheetView topLeftCell="C109" workbookViewId="0">
      <selection activeCell="N73" sqref="N73"/>
    </sheetView>
  </sheetViews>
  <sheetFormatPr defaultColWidth="15.42578125" defaultRowHeight="15" x14ac:dyDescent="0.25"/>
  <cols>
    <col min="1" max="1" width="9.140625" customWidth="1"/>
    <col min="2" max="2" width="55.85546875" customWidth="1"/>
    <col min="3" max="3" width="15.42578125" style="19"/>
  </cols>
  <sheetData>
    <row r="1" spans="1:64" ht="15.75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</row>
    <row r="2" spans="1:64" x14ac:dyDescent="0.25">
      <c r="A2" s="55" t="s">
        <v>0</v>
      </c>
      <c r="B2" s="55"/>
      <c r="C2" s="1" t="s">
        <v>1</v>
      </c>
      <c r="D2" s="1" t="s">
        <v>233</v>
      </c>
      <c r="E2" s="1" t="s">
        <v>235</v>
      </c>
      <c r="F2" s="1" t="s">
        <v>236</v>
      </c>
      <c r="G2" s="1" t="s">
        <v>237</v>
      </c>
      <c r="H2" s="1" t="s">
        <v>238</v>
      </c>
      <c r="I2" s="1" t="s">
        <v>239</v>
      </c>
      <c r="J2" s="1" t="s">
        <v>240</v>
      </c>
      <c r="K2" s="1" t="s">
        <v>241</v>
      </c>
      <c r="L2" s="1" t="s">
        <v>242</v>
      </c>
    </row>
    <row r="3" spans="1:64" x14ac:dyDescent="0.25">
      <c r="A3" s="55"/>
      <c r="B3" s="55"/>
      <c r="C3" s="1" t="s">
        <v>2</v>
      </c>
      <c r="D3" s="1" t="s">
        <v>2</v>
      </c>
      <c r="E3" s="1" t="s">
        <v>2</v>
      </c>
      <c r="F3" s="1" t="s">
        <v>2</v>
      </c>
      <c r="G3" s="1" t="s">
        <v>2</v>
      </c>
      <c r="H3" s="1" t="s">
        <v>2</v>
      </c>
      <c r="I3" s="1" t="s">
        <v>2</v>
      </c>
      <c r="J3" s="1" t="s">
        <v>2</v>
      </c>
      <c r="K3" s="1" t="s">
        <v>2</v>
      </c>
      <c r="L3" s="1" t="s">
        <v>2</v>
      </c>
    </row>
    <row r="4" spans="1:64" x14ac:dyDescent="0.25">
      <c r="A4" s="2">
        <v>1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spans="1:64" x14ac:dyDescent="0.25">
      <c r="A5" s="4">
        <v>1.1000000000000001</v>
      </c>
      <c r="B5" s="5" t="s">
        <v>4</v>
      </c>
      <c r="C5" s="6">
        <v>660639</v>
      </c>
      <c r="D5" s="6">
        <v>109732</v>
      </c>
      <c r="E5" s="6">
        <v>744</v>
      </c>
      <c r="F5" s="6">
        <v>0</v>
      </c>
      <c r="G5" s="6">
        <v>492468</v>
      </c>
      <c r="H5" s="6">
        <v>18669</v>
      </c>
      <c r="I5" s="6">
        <v>156443</v>
      </c>
      <c r="J5" s="6">
        <v>7062</v>
      </c>
      <c r="K5" s="6">
        <v>11238</v>
      </c>
      <c r="L5" s="6">
        <f>SUM(C5:K5)</f>
        <v>1456995</v>
      </c>
    </row>
    <row r="6" spans="1:64" x14ac:dyDescent="0.25">
      <c r="A6" s="4">
        <v>1.2</v>
      </c>
      <c r="B6" s="5" t="s">
        <v>5</v>
      </c>
      <c r="C6" s="6">
        <v>1656492</v>
      </c>
      <c r="D6" s="6">
        <v>0</v>
      </c>
      <c r="E6" s="6">
        <v>123131</v>
      </c>
      <c r="F6" s="6">
        <v>0</v>
      </c>
      <c r="G6" s="6">
        <v>0</v>
      </c>
      <c r="H6" s="6">
        <v>63578</v>
      </c>
      <c r="I6" s="6">
        <v>0</v>
      </c>
      <c r="J6" s="6">
        <v>0</v>
      </c>
      <c r="K6" s="6">
        <v>150687</v>
      </c>
      <c r="L6" s="6">
        <f t="shared" ref="L6:L15" si="0">SUM(C6:K6)</f>
        <v>1993888</v>
      </c>
    </row>
    <row r="7" spans="1:64" x14ac:dyDescent="0.25">
      <c r="A7" s="4">
        <v>1.3</v>
      </c>
      <c r="B7" s="5" t="s">
        <v>6</v>
      </c>
      <c r="C7" s="6">
        <v>1582947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76781</v>
      </c>
      <c r="L7" s="6">
        <f t="shared" si="0"/>
        <v>1659728</v>
      </c>
    </row>
    <row r="8" spans="1:64" x14ac:dyDescent="0.25">
      <c r="A8" s="4">
        <v>1.4</v>
      </c>
      <c r="B8" s="5" t="s">
        <v>7</v>
      </c>
      <c r="C8" s="6">
        <v>887188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1052996</v>
      </c>
      <c r="L8" s="6">
        <f t="shared" si="0"/>
        <v>1940184</v>
      </c>
    </row>
    <row r="9" spans="1:64" x14ac:dyDescent="0.25">
      <c r="A9" s="4">
        <v>1.5</v>
      </c>
      <c r="B9" s="5" t="s">
        <v>8</v>
      </c>
      <c r="C9" s="6">
        <v>93615</v>
      </c>
      <c r="D9" s="6">
        <v>0</v>
      </c>
      <c r="E9" s="6">
        <v>0</v>
      </c>
      <c r="F9" s="6">
        <v>2022</v>
      </c>
      <c r="G9" s="6">
        <v>0</v>
      </c>
      <c r="H9" s="6">
        <v>0</v>
      </c>
      <c r="I9" s="6">
        <v>0</v>
      </c>
      <c r="J9" s="6">
        <v>0</v>
      </c>
      <c r="K9" s="6">
        <v>8172</v>
      </c>
      <c r="L9" s="6">
        <f t="shared" si="0"/>
        <v>103809</v>
      </c>
    </row>
    <row r="10" spans="1:64" x14ac:dyDescent="0.25">
      <c r="A10" s="4">
        <v>1.6</v>
      </c>
      <c r="B10" s="5" t="s">
        <v>9</v>
      </c>
      <c r="C10" s="6">
        <v>461095</v>
      </c>
      <c r="D10" s="6">
        <v>0</v>
      </c>
      <c r="E10" s="6">
        <v>18878</v>
      </c>
      <c r="F10" s="6">
        <v>77485</v>
      </c>
      <c r="G10" s="6">
        <v>0</v>
      </c>
      <c r="H10" s="6">
        <v>0</v>
      </c>
      <c r="I10" s="6">
        <v>114453</v>
      </c>
      <c r="J10" s="6">
        <v>0</v>
      </c>
      <c r="K10" s="6">
        <v>0</v>
      </c>
      <c r="L10" s="6">
        <f t="shared" si="0"/>
        <v>671911</v>
      </c>
    </row>
    <row r="11" spans="1:64" x14ac:dyDescent="0.25">
      <c r="A11" s="4">
        <v>1.7</v>
      </c>
      <c r="B11" s="5" t="s">
        <v>10</v>
      </c>
      <c r="C11" s="6">
        <v>2197932</v>
      </c>
      <c r="D11" s="6">
        <v>2895550</v>
      </c>
      <c r="E11" s="6">
        <v>122553</v>
      </c>
      <c r="F11" s="6">
        <v>924006</v>
      </c>
      <c r="G11" s="6">
        <v>1457487</v>
      </c>
      <c r="H11" s="6">
        <v>3118</v>
      </c>
      <c r="I11" s="6">
        <v>1978</v>
      </c>
      <c r="J11" s="6">
        <v>1133293</v>
      </c>
      <c r="K11" s="6">
        <v>1968441</v>
      </c>
      <c r="L11" s="6">
        <f t="shared" si="0"/>
        <v>10704358</v>
      </c>
    </row>
    <row r="12" spans="1:64" x14ac:dyDescent="0.25">
      <c r="A12" s="4">
        <v>1.8</v>
      </c>
      <c r="B12" s="5" t="s">
        <v>11</v>
      </c>
      <c r="C12" s="6">
        <v>61568</v>
      </c>
      <c r="D12" s="6">
        <v>18105</v>
      </c>
      <c r="E12" s="6">
        <v>9232</v>
      </c>
      <c r="F12" s="6">
        <v>11457</v>
      </c>
      <c r="G12" s="6">
        <v>0</v>
      </c>
      <c r="H12" s="6">
        <v>0</v>
      </c>
      <c r="I12" s="6">
        <v>150012</v>
      </c>
      <c r="J12" s="6">
        <v>0</v>
      </c>
      <c r="K12" s="6">
        <v>0</v>
      </c>
      <c r="L12" s="6">
        <f t="shared" si="0"/>
        <v>250374</v>
      </c>
    </row>
    <row r="13" spans="1:64" x14ac:dyDescent="0.25">
      <c r="A13" s="4">
        <v>1.9</v>
      </c>
      <c r="B13" s="5" t="s">
        <v>12</v>
      </c>
      <c r="C13" s="6">
        <v>879</v>
      </c>
      <c r="D13" s="6">
        <v>9091</v>
      </c>
      <c r="E13" s="6">
        <v>1066459</v>
      </c>
      <c r="F13" s="6">
        <v>148009</v>
      </c>
      <c r="G13" s="6">
        <v>713226</v>
      </c>
      <c r="H13" s="6">
        <v>7446</v>
      </c>
      <c r="I13" s="6">
        <v>13671</v>
      </c>
      <c r="J13" s="6">
        <v>0</v>
      </c>
      <c r="K13" s="6">
        <v>1101246</v>
      </c>
      <c r="L13" s="6">
        <f t="shared" si="0"/>
        <v>3060027</v>
      </c>
    </row>
    <row r="14" spans="1:64" x14ac:dyDescent="0.25">
      <c r="A14" s="4">
        <v>1.1000000000000001</v>
      </c>
      <c r="B14" s="5" t="s">
        <v>13</v>
      </c>
      <c r="C14" s="6">
        <v>42788528</v>
      </c>
      <c r="D14" s="6">
        <v>49723002</v>
      </c>
      <c r="E14" s="6">
        <v>12510172</v>
      </c>
      <c r="F14" s="6">
        <v>35549840</v>
      </c>
      <c r="G14" s="6">
        <v>66956303</v>
      </c>
      <c r="H14" s="6">
        <v>31735152</v>
      </c>
      <c r="I14" s="6">
        <v>111001398</v>
      </c>
      <c r="J14" s="6">
        <v>30940585</v>
      </c>
      <c r="K14" s="6">
        <v>31832316</v>
      </c>
      <c r="L14" s="6">
        <f t="shared" si="0"/>
        <v>413037296</v>
      </c>
    </row>
    <row r="15" spans="1:64" x14ac:dyDescent="0.25">
      <c r="A15" s="7">
        <v>2</v>
      </c>
      <c r="B15" s="8" t="s">
        <v>14</v>
      </c>
      <c r="C15" s="6">
        <v>144658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33231</v>
      </c>
      <c r="J15" s="6">
        <v>0</v>
      </c>
      <c r="K15" s="6">
        <v>0</v>
      </c>
      <c r="L15" s="6">
        <f t="shared" si="0"/>
        <v>177889</v>
      </c>
    </row>
    <row r="16" spans="1:64" x14ac:dyDescent="0.25">
      <c r="A16" s="7">
        <v>3</v>
      </c>
      <c r="B16" s="3" t="s">
        <v>15</v>
      </c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x14ac:dyDescent="0.25">
      <c r="A17" s="7">
        <v>3.1</v>
      </c>
      <c r="B17" s="3" t="s">
        <v>16</v>
      </c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x14ac:dyDescent="0.25">
      <c r="A18" s="7" t="s">
        <v>17</v>
      </c>
      <c r="B18" s="3" t="s">
        <v>18</v>
      </c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x14ac:dyDescent="0.25">
      <c r="A19" s="4" t="s">
        <v>19</v>
      </c>
      <c r="B19" s="5" t="s">
        <v>20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f t="shared" ref="L19:L22" si="1">SUM(C19:K19)</f>
        <v>0</v>
      </c>
    </row>
    <row r="20" spans="1:12" x14ac:dyDescent="0.25">
      <c r="A20" s="4" t="s">
        <v>21</v>
      </c>
      <c r="B20" s="5" t="s">
        <v>22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f t="shared" si="1"/>
        <v>0</v>
      </c>
    </row>
    <row r="21" spans="1:12" x14ac:dyDescent="0.25">
      <c r="A21" s="4" t="s">
        <v>23</v>
      </c>
      <c r="B21" s="5" t="s">
        <v>24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f t="shared" si="1"/>
        <v>0</v>
      </c>
    </row>
    <row r="22" spans="1:12" x14ac:dyDescent="0.25">
      <c r="A22" s="4" t="s">
        <v>25</v>
      </c>
      <c r="B22" s="5" t="s">
        <v>26</v>
      </c>
      <c r="C22" s="6">
        <v>82536</v>
      </c>
      <c r="D22" s="6">
        <v>0</v>
      </c>
      <c r="E22" s="6">
        <v>0</v>
      </c>
      <c r="F22" s="6">
        <v>0</v>
      </c>
      <c r="G22" s="6">
        <v>116190</v>
      </c>
      <c r="H22" s="6">
        <v>0</v>
      </c>
      <c r="I22" s="6">
        <v>66861</v>
      </c>
      <c r="J22" s="6">
        <v>0</v>
      </c>
      <c r="K22" s="6">
        <v>0</v>
      </c>
      <c r="L22" s="6">
        <f t="shared" si="1"/>
        <v>265587</v>
      </c>
    </row>
    <row r="23" spans="1:12" x14ac:dyDescent="0.25">
      <c r="A23" s="7" t="s">
        <v>27</v>
      </c>
      <c r="B23" s="3" t="s">
        <v>28</v>
      </c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x14ac:dyDescent="0.25">
      <c r="A24" s="4" t="s">
        <v>29</v>
      </c>
      <c r="B24" s="5" t="s">
        <v>20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f t="shared" ref="L24:L27" si="2">SUM(C24:K24)</f>
        <v>0</v>
      </c>
    </row>
    <row r="25" spans="1:12" x14ac:dyDescent="0.25">
      <c r="A25" s="4" t="s">
        <v>30</v>
      </c>
      <c r="B25" s="5" t="s">
        <v>22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f t="shared" si="2"/>
        <v>0</v>
      </c>
    </row>
    <row r="26" spans="1:12" x14ac:dyDescent="0.25">
      <c r="A26" s="4" t="s">
        <v>31</v>
      </c>
      <c r="B26" s="5" t="s">
        <v>24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f t="shared" si="2"/>
        <v>0</v>
      </c>
    </row>
    <row r="27" spans="1:12" x14ac:dyDescent="0.25">
      <c r="A27" s="4" t="s">
        <v>32</v>
      </c>
      <c r="B27" s="5" t="s">
        <v>26</v>
      </c>
      <c r="C27" s="6">
        <v>4200000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11886000</v>
      </c>
      <c r="J27" s="6">
        <v>0</v>
      </c>
      <c r="K27" s="6">
        <v>0</v>
      </c>
      <c r="L27" s="6">
        <f t="shared" si="2"/>
        <v>16086000</v>
      </c>
    </row>
    <row r="28" spans="1:12" x14ac:dyDescent="0.25">
      <c r="A28" s="7">
        <v>3.2</v>
      </c>
      <c r="B28" s="3" t="s">
        <v>33</v>
      </c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x14ac:dyDescent="0.25">
      <c r="A29" s="4" t="s">
        <v>34</v>
      </c>
      <c r="B29" s="5" t="s">
        <v>35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f t="shared" ref="L29:L42" si="3">SUM(C29:K29)</f>
        <v>0</v>
      </c>
    </row>
    <row r="30" spans="1:12" x14ac:dyDescent="0.25">
      <c r="A30" s="4" t="s">
        <v>36</v>
      </c>
      <c r="B30" s="5" t="s">
        <v>37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f t="shared" si="3"/>
        <v>0</v>
      </c>
    </row>
    <row r="31" spans="1:12" x14ac:dyDescent="0.25">
      <c r="A31" s="4" t="s">
        <v>38</v>
      </c>
      <c r="B31" s="5" t="s">
        <v>39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f t="shared" si="3"/>
        <v>0</v>
      </c>
    </row>
    <row r="32" spans="1:12" x14ac:dyDescent="0.25">
      <c r="A32" s="4" t="s">
        <v>40</v>
      </c>
      <c r="B32" s="5" t="s">
        <v>41</v>
      </c>
      <c r="C32" s="6">
        <v>2240087</v>
      </c>
      <c r="D32" s="6">
        <v>1217657</v>
      </c>
      <c r="E32" s="6">
        <v>349184</v>
      </c>
      <c r="F32" s="6">
        <v>339945</v>
      </c>
      <c r="G32" s="6">
        <v>5855023</v>
      </c>
      <c r="H32" s="6">
        <v>426836</v>
      </c>
      <c r="I32" s="6">
        <v>3327696</v>
      </c>
      <c r="J32" s="6">
        <v>518040</v>
      </c>
      <c r="K32" s="6">
        <v>367983</v>
      </c>
      <c r="L32" s="6">
        <f t="shared" si="3"/>
        <v>14642451</v>
      </c>
    </row>
    <row r="33" spans="1:12" x14ac:dyDescent="0.25">
      <c r="A33" s="4" t="s">
        <v>42</v>
      </c>
      <c r="B33" s="5" t="s">
        <v>43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f t="shared" si="3"/>
        <v>0</v>
      </c>
    </row>
    <row r="34" spans="1:12" x14ac:dyDescent="0.25">
      <c r="A34" s="4" t="s">
        <v>44</v>
      </c>
      <c r="B34" s="5" t="s">
        <v>22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f t="shared" si="3"/>
        <v>0</v>
      </c>
    </row>
    <row r="35" spans="1:12" x14ac:dyDescent="0.25">
      <c r="A35" s="4" t="s">
        <v>45</v>
      </c>
      <c r="B35" s="5" t="s">
        <v>24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f t="shared" si="3"/>
        <v>0</v>
      </c>
    </row>
    <row r="36" spans="1:12" x14ac:dyDescent="0.25">
      <c r="A36" s="4" t="s">
        <v>46</v>
      </c>
      <c r="B36" s="5" t="s">
        <v>47</v>
      </c>
      <c r="C36" s="6">
        <v>945083</v>
      </c>
      <c r="D36" s="6">
        <v>1264662</v>
      </c>
      <c r="E36" s="6">
        <v>0</v>
      </c>
      <c r="F36" s="6">
        <v>2375</v>
      </c>
      <c r="G36" s="6">
        <v>3974456</v>
      </c>
      <c r="H36" s="6">
        <v>0</v>
      </c>
      <c r="I36" s="6">
        <v>7771826</v>
      </c>
      <c r="J36" s="6">
        <v>43661</v>
      </c>
      <c r="K36" s="6">
        <v>52797</v>
      </c>
      <c r="L36" s="6">
        <f t="shared" si="3"/>
        <v>14054860</v>
      </c>
    </row>
    <row r="37" spans="1:12" x14ac:dyDescent="0.25">
      <c r="A37" s="4" t="s">
        <v>48</v>
      </c>
      <c r="B37" s="5" t="s">
        <v>49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f t="shared" si="3"/>
        <v>0</v>
      </c>
    </row>
    <row r="38" spans="1:12" x14ac:dyDescent="0.25">
      <c r="A38" s="4" t="s">
        <v>50</v>
      </c>
      <c r="B38" s="5" t="s">
        <v>51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f t="shared" si="3"/>
        <v>0</v>
      </c>
    </row>
    <row r="39" spans="1:12" x14ac:dyDescent="0.25">
      <c r="A39" s="4" t="s">
        <v>52</v>
      </c>
      <c r="B39" s="5" t="s">
        <v>53</v>
      </c>
      <c r="C39" s="6">
        <v>2176361</v>
      </c>
      <c r="D39" s="6">
        <v>83284</v>
      </c>
      <c r="E39" s="6">
        <v>97120</v>
      </c>
      <c r="F39" s="6">
        <v>195653</v>
      </c>
      <c r="G39" s="6">
        <v>659140</v>
      </c>
      <c r="H39" s="6">
        <v>776464</v>
      </c>
      <c r="I39" s="6">
        <v>2063119</v>
      </c>
      <c r="J39" s="6">
        <v>166400</v>
      </c>
      <c r="K39" s="6">
        <v>124808</v>
      </c>
      <c r="L39" s="6">
        <f t="shared" si="3"/>
        <v>6342349</v>
      </c>
    </row>
    <row r="40" spans="1:12" x14ac:dyDescent="0.25">
      <c r="A40" s="4">
        <v>3.3</v>
      </c>
      <c r="B40" s="5" t="s">
        <v>54</v>
      </c>
      <c r="C40" s="6">
        <v>93607</v>
      </c>
      <c r="D40" s="6">
        <v>20112</v>
      </c>
      <c r="E40" s="6">
        <v>8863</v>
      </c>
      <c r="F40" s="6">
        <v>8588</v>
      </c>
      <c r="G40" s="6">
        <v>119482</v>
      </c>
      <c r="H40" s="6">
        <v>4119</v>
      </c>
      <c r="I40" s="6">
        <v>422844</v>
      </c>
      <c r="J40" s="6">
        <v>65999</v>
      </c>
      <c r="K40" s="6">
        <v>91169</v>
      </c>
      <c r="L40" s="6">
        <f t="shared" si="3"/>
        <v>834783</v>
      </c>
    </row>
    <row r="41" spans="1:12" x14ac:dyDescent="0.25">
      <c r="A41" s="7">
        <v>3.4</v>
      </c>
      <c r="B41" s="8" t="s">
        <v>55</v>
      </c>
      <c r="C41" s="6">
        <v>5216329</v>
      </c>
      <c r="D41" s="6">
        <v>551783</v>
      </c>
      <c r="E41" s="6">
        <v>227185</v>
      </c>
      <c r="F41" s="6">
        <v>612050</v>
      </c>
      <c r="G41" s="6">
        <v>876356</v>
      </c>
      <c r="H41" s="6">
        <v>638400</v>
      </c>
      <c r="I41" s="6">
        <v>1823815</v>
      </c>
      <c r="J41" s="6">
        <v>520615</v>
      </c>
      <c r="K41" s="6">
        <v>415349</v>
      </c>
      <c r="L41" s="6">
        <f t="shared" si="3"/>
        <v>10881882</v>
      </c>
    </row>
    <row r="42" spans="1:12" x14ac:dyDescent="0.25">
      <c r="A42" s="7">
        <v>3.5</v>
      </c>
      <c r="B42" s="8" t="s">
        <v>56</v>
      </c>
      <c r="C42" s="6">
        <v>1750107</v>
      </c>
      <c r="D42" s="6">
        <v>2471746</v>
      </c>
      <c r="E42" s="6">
        <v>583403</v>
      </c>
      <c r="F42" s="6">
        <v>1135378</v>
      </c>
      <c r="G42" s="6">
        <v>3805723</v>
      </c>
      <c r="H42" s="6">
        <v>495163</v>
      </c>
      <c r="I42" s="6">
        <v>6014544</v>
      </c>
      <c r="J42" s="6">
        <v>414352</v>
      </c>
      <c r="K42" s="6">
        <v>348559</v>
      </c>
      <c r="L42" s="6">
        <f t="shared" si="3"/>
        <v>17018975</v>
      </c>
    </row>
    <row r="43" spans="1:12" x14ac:dyDescent="0.25">
      <c r="A43" s="7">
        <v>4</v>
      </c>
      <c r="B43" s="3" t="s">
        <v>57</v>
      </c>
      <c r="C43" s="9"/>
      <c r="D43" s="9"/>
      <c r="E43" s="9"/>
      <c r="F43" s="9"/>
      <c r="G43" s="9"/>
      <c r="H43" s="9"/>
      <c r="I43" s="9"/>
      <c r="J43" s="9"/>
      <c r="K43" s="9"/>
      <c r="L43" s="9"/>
    </row>
    <row r="44" spans="1:12" x14ac:dyDescent="0.25">
      <c r="A44" s="7">
        <v>4.0999999999999996</v>
      </c>
      <c r="B44" s="3" t="s">
        <v>58</v>
      </c>
      <c r="C44" s="9"/>
      <c r="D44" s="9"/>
      <c r="E44" s="9"/>
      <c r="F44" s="9"/>
      <c r="G44" s="9"/>
      <c r="H44" s="9"/>
      <c r="I44" s="9"/>
      <c r="J44" s="9"/>
      <c r="K44" s="9"/>
      <c r="L44" s="9"/>
    </row>
    <row r="45" spans="1:12" x14ac:dyDescent="0.25">
      <c r="A45" s="4" t="s">
        <v>59</v>
      </c>
      <c r="B45" s="5" t="s">
        <v>35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f t="shared" ref="L45:L61" si="4">SUM(C45:K45)</f>
        <v>0</v>
      </c>
    </row>
    <row r="46" spans="1:12" x14ac:dyDescent="0.25">
      <c r="A46" s="4" t="s">
        <v>60</v>
      </c>
      <c r="B46" s="5" t="s">
        <v>37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f t="shared" si="4"/>
        <v>0</v>
      </c>
    </row>
    <row r="47" spans="1:12" x14ac:dyDescent="0.25">
      <c r="A47" s="4" t="s">
        <v>61</v>
      </c>
      <c r="B47" s="5" t="s">
        <v>39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f t="shared" si="4"/>
        <v>0</v>
      </c>
    </row>
    <row r="48" spans="1:12" x14ac:dyDescent="0.25">
      <c r="A48" s="4" t="s">
        <v>62</v>
      </c>
      <c r="B48" s="5" t="s">
        <v>41</v>
      </c>
      <c r="C48" s="6">
        <v>100155</v>
      </c>
      <c r="D48" s="6">
        <v>76171</v>
      </c>
      <c r="E48" s="6">
        <v>66061</v>
      </c>
      <c r="F48" s="6">
        <v>96256</v>
      </c>
      <c r="G48" s="6">
        <v>104641</v>
      </c>
      <c r="H48" s="6">
        <v>104452</v>
      </c>
      <c r="I48" s="6">
        <v>377043</v>
      </c>
      <c r="J48" s="6">
        <v>39368</v>
      </c>
      <c r="K48" s="6">
        <v>99869</v>
      </c>
      <c r="L48" s="6">
        <f t="shared" si="4"/>
        <v>1064016</v>
      </c>
    </row>
    <row r="49" spans="1:12" x14ac:dyDescent="0.25">
      <c r="A49" s="4" t="s">
        <v>63</v>
      </c>
      <c r="B49" s="5" t="s">
        <v>43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f t="shared" si="4"/>
        <v>0</v>
      </c>
    </row>
    <row r="50" spans="1:12" x14ac:dyDescent="0.25">
      <c r="A50" s="4" t="s">
        <v>64</v>
      </c>
      <c r="B50" s="5" t="s">
        <v>22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f t="shared" si="4"/>
        <v>0</v>
      </c>
    </row>
    <row r="51" spans="1:12" x14ac:dyDescent="0.25">
      <c r="A51" s="4" t="s">
        <v>65</v>
      </c>
      <c r="B51" s="5" t="s">
        <v>24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f t="shared" si="4"/>
        <v>0</v>
      </c>
    </row>
    <row r="52" spans="1:12" x14ac:dyDescent="0.25">
      <c r="A52" s="4" t="s">
        <v>66</v>
      </c>
      <c r="B52" s="5" t="s">
        <v>47</v>
      </c>
      <c r="C52" s="6">
        <v>415076</v>
      </c>
      <c r="D52" s="6">
        <v>109988</v>
      </c>
      <c r="E52" s="6">
        <v>0</v>
      </c>
      <c r="F52" s="6">
        <v>786</v>
      </c>
      <c r="G52" s="6">
        <v>970535</v>
      </c>
      <c r="H52" s="6">
        <v>0</v>
      </c>
      <c r="I52" s="6">
        <v>3257574</v>
      </c>
      <c r="J52" s="6">
        <v>7246</v>
      </c>
      <c r="K52" s="6">
        <v>0</v>
      </c>
      <c r="L52" s="6">
        <f t="shared" si="4"/>
        <v>4761205</v>
      </c>
    </row>
    <row r="53" spans="1:12" x14ac:dyDescent="0.25">
      <c r="A53" s="4" t="s">
        <v>67</v>
      </c>
      <c r="B53" s="5" t="s">
        <v>49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f t="shared" si="4"/>
        <v>0</v>
      </c>
    </row>
    <row r="54" spans="1:12" x14ac:dyDescent="0.25">
      <c r="A54" s="4" t="s">
        <v>68</v>
      </c>
      <c r="B54" s="5" t="s">
        <v>51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f t="shared" si="4"/>
        <v>0</v>
      </c>
    </row>
    <row r="55" spans="1:12" x14ac:dyDescent="0.25">
      <c r="A55" s="4" t="s">
        <v>69</v>
      </c>
      <c r="B55" s="5" t="s">
        <v>53</v>
      </c>
      <c r="C55" s="6">
        <v>193007</v>
      </c>
      <c r="D55" s="6">
        <v>7535</v>
      </c>
      <c r="E55" s="6">
        <v>4601</v>
      </c>
      <c r="F55" s="6">
        <v>7201</v>
      </c>
      <c r="G55" s="6">
        <v>109398</v>
      </c>
      <c r="H55" s="6">
        <v>83729</v>
      </c>
      <c r="I55" s="6">
        <v>47108</v>
      </c>
      <c r="J55" s="6">
        <v>99046</v>
      </c>
      <c r="K55" s="6">
        <v>12932</v>
      </c>
      <c r="L55" s="6">
        <f t="shared" si="4"/>
        <v>564557</v>
      </c>
    </row>
    <row r="56" spans="1:12" x14ac:dyDescent="0.25">
      <c r="A56" s="7">
        <v>4.2</v>
      </c>
      <c r="B56" s="8" t="s">
        <v>70</v>
      </c>
      <c r="C56" s="6">
        <v>28669</v>
      </c>
      <c r="D56" s="6">
        <v>9657</v>
      </c>
      <c r="E56" s="6">
        <v>11738</v>
      </c>
      <c r="F56" s="6">
        <v>21874</v>
      </c>
      <c r="G56" s="6">
        <v>32262</v>
      </c>
      <c r="H56" s="6">
        <v>5417</v>
      </c>
      <c r="I56" s="6">
        <v>208436</v>
      </c>
      <c r="J56" s="6">
        <v>16369</v>
      </c>
      <c r="K56" s="6">
        <v>70804</v>
      </c>
      <c r="L56" s="6">
        <f t="shared" si="4"/>
        <v>405226</v>
      </c>
    </row>
    <row r="57" spans="1:12" x14ac:dyDescent="0.25">
      <c r="A57" s="7">
        <v>4.3</v>
      </c>
      <c r="B57" s="8" t="s">
        <v>71</v>
      </c>
      <c r="C57" s="6">
        <v>1954452</v>
      </c>
      <c r="D57" s="6">
        <v>344422</v>
      </c>
      <c r="E57" s="6">
        <v>58591</v>
      </c>
      <c r="F57" s="6">
        <v>137421</v>
      </c>
      <c r="G57" s="6">
        <v>248076</v>
      </c>
      <c r="H57" s="6">
        <v>206608</v>
      </c>
      <c r="I57" s="6">
        <v>57964</v>
      </c>
      <c r="J57" s="6">
        <v>164119</v>
      </c>
      <c r="K57" s="6">
        <v>158450</v>
      </c>
      <c r="L57" s="6">
        <f t="shared" si="4"/>
        <v>3330103</v>
      </c>
    </row>
    <row r="58" spans="1:12" x14ac:dyDescent="0.25">
      <c r="A58" s="7">
        <v>4.4000000000000004</v>
      </c>
      <c r="B58" s="8" t="s">
        <v>56</v>
      </c>
      <c r="C58" s="6">
        <v>267166</v>
      </c>
      <c r="D58" s="6">
        <v>191785</v>
      </c>
      <c r="E58" s="6">
        <v>32725</v>
      </c>
      <c r="F58" s="6">
        <v>6164</v>
      </c>
      <c r="G58" s="6">
        <v>174857</v>
      </c>
      <c r="H58" s="6">
        <v>7207</v>
      </c>
      <c r="I58" s="6">
        <v>279318</v>
      </c>
      <c r="J58" s="6">
        <v>51708</v>
      </c>
      <c r="K58" s="6">
        <v>6993</v>
      </c>
      <c r="L58" s="6">
        <f t="shared" si="4"/>
        <v>1017923</v>
      </c>
    </row>
    <row r="59" spans="1:12" x14ac:dyDescent="0.25">
      <c r="A59" s="7">
        <v>4.5</v>
      </c>
      <c r="B59" s="8" t="s">
        <v>72</v>
      </c>
      <c r="C59" s="6">
        <v>1168992</v>
      </c>
      <c r="D59" s="6">
        <v>1749616</v>
      </c>
      <c r="E59" s="6">
        <v>293323</v>
      </c>
      <c r="F59" s="6">
        <v>371999</v>
      </c>
      <c r="G59" s="6">
        <v>2523680</v>
      </c>
      <c r="H59" s="6">
        <v>1064495</v>
      </c>
      <c r="I59" s="6">
        <v>2238146</v>
      </c>
      <c r="J59" s="6">
        <v>632258</v>
      </c>
      <c r="K59" s="6">
        <v>1390368</v>
      </c>
      <c r="L59" s="6">
        <f t="shared" si="4"/>
        <v>11432877</v>
      </c>
    </row>
    <row r="60" spans="1:12" x14ac:dyDescent="0.25">
      <c r="A60" s="7">
        <v>4.5999999999999996</v>
      </c>
      <c r="B60" s="8" t="s">
        <v>73</v>
      </c>
      <c r="C60" s="6">
        <v>72209</v>
      </c>
      <c r="D60" s="6">
        <v>114110</v>
      </c>
      <c r="E60" s="6">
        <v>75000</v>
      </c>
      <c r="F60" s="6">
        <v>164952</v>
      </c>
      <c r="G60" s="6">
        <v>115983</v>
      </c>
      <c r="H60" s="6">
        <v>89864</v>
      </c>
      <c r="I60" s="6">
        <v>1674091</v>
      </c>
      <c r="J60" s="6">
        <v>331438</v>
      </c>
      <c r="K60" s="6">
        <v>132145</v>
      </c>
      <c r="L60" s="6">
        <f t="shared" si="4"/>
        <v>2769792</v>
      </c>
    </row>
    <row r="61" spans="1:12" x14ac:dyDescent="0.25">
      <c r="A61" s="7">
        <v>4.7</v>
      </c>
      <c r="B61" s="8" t="s">
        <v>74</v>
      </c>
      <c r="C61" s="6">
        <v>528</v>
      </c>
      <c r="D61" s="6">
        <v>6593</v>
      </c>
      <c r="E61" s="6">
        <v>89872</v>
      </c>
      <c r="F61" s="6">
        <v>61563</v>
      </c>
      <c r="G61" s="6">
        <v>955009</v>
      </c>
      <c r="H61" s="6">
        <v>64505</v>
      </c>
      <c r="I61" s="6">
        <v>6150</v>
      </c>
      <c r="J61" s="6">
        <v>6934</v>
      </c>
      <c r="K61" s="6">
        <v>13386</v>
      </c>
      <c r="L61" s="6">
        <f t="shared" si="4"/>
        <v>1204540</v>
      </c>
    </row>
    <row r="62" spans="1:12" x14ac:dyDescent="0.25">
      <c r="A62" s="7">
        <v>4.8</v>
      </c>
      <c r="B62" s="3" t="s">
        <v>75</v>
      </c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1:12" x14ac:dyDescent="0.25">
      <c r="A63" s="4" t="s">
        <v>76</v>
      </c>
      <c r="B63" s="5" t="s">
        <v>77</v>
      </c>
      <c r="C63" s="6">
        <v>3764338</v>
      </c>
      <c r="D63" s="6">
        <v>2213895</v>
      </c>
      <c r="E63" s="6">
        <v>476966</v>
      </c>
      <c r="F63" s="6">
        <v>1584389</v>
      </c>
      <c r="G63" s="6">
        <v>3190534</v>
      </c>
      <c r="H63" s="6">
        <v>1478026</v>
      </c>
      <c r="I63" s="6">
        <v>10718309</v>
      </c>
      <c r="J63" s="6">
        <v>1556102</v>
      </c>
      <c r="K63" s="6">
        <v>732327</v>
      </c>
      <c r="L63" s="6">
        <f t="shared" ref="L63:L68" si="5">SUM(C63:K63)</f>
        <v>25714886</v>
      </c>
    </row>
    <row r="64" spans="1:12" x14ac:dyDescent="0.25">
      <c r="A64" s="4" t="s">
        <v>78</v>
      </c>
      <c r="B64" s="5" t="s">
        <v>79</v>
      </c>
      <c r="C64" s="6">
        <v>509204</v>
      </c>
      <c r="D64" s="6">
        <v>183262</v>
      </c>
      <c r="E64" s="6">
        <v>43500</v>
      </c>
      <c r="F64" s="6">
        <v>172786</v>
      </c>
      <c r="G64" s="6">
        <v>1565427</v>
      </c>
      <c r="H64" s="6">
        <v>179235</v>
      </c>
      <c r="I64" s="6">
        <v>1640784</v>
      </c>
      <c r="J64" s="6">
        <v>223476</v>
      </c>
      <c r="K64" s="6">
        <v>154167</v>
      </c>
      <c r="L64" s="6">
        <f t="shared" si="5"/>
        <v>4671841</v>
      </c>
    </row>
    <row r="65" spans="1:12" x14ac:dyDescent="0.25">
      <c r="A65" s="4" t="s">
        <v>80</v>
      </c>
      <c r="B65" s="5" t="s">
        <v>81</v>
      </c>
      <c r="C65" s="6">
        <v>905746</v>
      </c>
      <c r="D65" s="6">
        <v>174617</v>
      </c>
      <c r="E65" s="6">
        <v>35341</v>
      </c>
      <c r="F65" s="6">
        <v>329352</v>
      </c>
      <c r="G65" s="6">
        <v>1044845</v>
      </c>
      <c r="H65" s="6">
        <v>163119</v>
      </c>
      <c r="I65" s="6">
        <v>1046547</v>
      </c>
      <c r="J65" s="6">
        <v>78038</v>
      </c>
      <c r="K65" s="6">
        <v>106945</v>
      </c>
      <c r="L65" s="6">
        <f t="shared" si="5"/>
        <v>3884550</v>
      </c>
    </row>
    <row r="66" spans="1:12" x14ac:dyDescent="0.25">
      <c r="A66" s="4" t="s">
        <v>82</v>
      </c>
      <c r="B66" s="5" t="s">
        <v>83</v>
      </c>
      <c r="C66" s="6">
        <v>1225804</v>
      </c>
      <c r="D66" s="6">
        <v>1703056</v>
      </c>
      <c r="E66" s="6">
        <v>261930</v>
      </c>
      <c r="F66" s="6">
        <v>1907370</v>
      </c>
      <c r="G66" s="6">
        <v>3372045</v>
      </c>
      <c r="H66" s="6">
        <v>832312</v>
      </c>
      <c r="I66" s="6">
        <v>7831773</v>
      </c>
      <c r="J66" s="6">
        <v>1359473</v>
      </c>
      <c r="K66" s="6">
        <v>1819487</v>
      </c>
      <c r="L66" s="6">
        <f t="shared" si="5"/>
        <v>20313250</v>
      </c>
    </row>
    <row r="67" spans="1:12" x14ac:dyDescent="0.25">
      <c r="A67" s="10">
        <v>5</v>
      </c>
      <c r="B67" s="8" t="s">
        <v>84</v>
      </c>
      <c r="C67" s="6">
        <v>4932</v>
      </c>
      <c r="D67" s="6">
        <v>520</v>
      </c>
      <c r="E67" s="6">
        <v>1416</v>
      </c>
      <c r="F67" s="6">
        <v>0</v>
      </c>
      <c r="G67" s="6">
        <v>1250</v>
      </c>
      <c r="H67" s="6">
        <v>13367</v>
      </c>
      <c r="I67" s="6">
        <v>1234098</v>
      </c>
      <c r="J67" s="6">
        <v>114</v>
      </c>
      <c r="K67" s="6">
        <v>21340</v>
      </c>
      <c r="L67" s="6">
        <f t="shared" si="5"/>
        <v>1277037</v>
      </c>
    </row>
    <row r="68" spans="1:12" x14ac:dyDescent="0.25">
      <c r="A68" s="7">
        <v>6</v>
      </c>
      <c r="B68" s="8" t="s">
        <v>85</v>
      </c>
      <c r="C68" s="6">
        <v>77849929</v>
      </c>
      <c r="D68" s="6">
        <v>65249951</v>
      </c>
      <c r="E68" s="6">
        <v>16567988</v>
      </c>
      <c r="F68" s="6">
        <v>43868921</v>
      </c>
      <c r="G68" s="6">
        <v>99434396</v>
      </c>
      <c r="H68" s="6">
        <v>38461281</v>
      </c>
      <c r="I68" s="6">
        <v>175465232</v>
      </c>
      <c r="J68" s="6">
        <v>38375696</v>
      </c>
      <c r="K68" s="6">
        <v>42321755</v>
      </c>
      <c r="L68" s="6">
        <f t="shared" si="5"/>
        <v>597595149</v>
      </c>
    </row>
    <row r="69" spans="1:12" s="14" customFormat="1" x14ac:dyDescent="0.25">
      <c r="A69" s="11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</row>
    <row r="70" spans="1:12" s="14" customFormat="1" x14ac:dyDescent="0.25">
      <c r="A70" s="1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</row>
    <row r="71" spans="1:12" s="14" customFormat="1" x14ac:dyDescent="0.25">
      <c r="A71" s="11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</row>
    <row r="72" spans="1:12" s="14" customFormat="1" x14ac:dyDescent="0.25">
      <c r="A72" s="11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</row>
    <row r="73" spans="1:12" x14ac:dyDescent="0.25">
      <c r="A73" s="56" t="s">
        <v>86</v>
      </c>
      <c r="B73" s="57"/>
      <c r="C73" s="1" t="s">
        <v>1</v>
      </c>
      <c r="D73" s="1" t="s">
        <v>233</v>
      </c>
      <c r="E73" s="1" t="s">
        <v>235</v>
      </c>
      <c r="F73" s="1" t="s">
        <v>236</v>
      </c>
      <c r="G73" s="1" t="s">
        <v>237</v>
      </c>
      <c r="H73" s="1" t="s">
        <v>238</v>
      </c>
      <c r="I73" s="1" t="s">
        <v>239</v>
      </c>
      <c r="J73" s="1" t="s">
        <v>240</v>
      </c>
      <c r="K73" s="1" t="s">
        <v>241</v>
      </c>
      <c r="L73" s="1" t="s">
        <v>242</v>
      </c>
    </row>
    <row r="74" spans="1:12" x14ac:dyDescent="0.25">
      <c r="A74" s="58"/>
      <c r="B74" s="59"/>
      <c r="C74" s="1" t="s">
        <v>2</v>
      </c>
      <c r="D74" s="1" t="s">
        <v>2</v>
      </c>
      <c r="E74" s="1" t="s">
        <v>2</v>
      </c>
      <c r="F74" s="1" t="s">
        <v>2</v>
      </c>
      <c r="G74" s="1" t="s">
        <v>2</v>
      </c>
      <c r="H74" s="1" t="s">
        <v>2</v>
      </c>
      <c r="I74" s="1" t="s">
        <v>2</v>
      </c>
      <c r="J74" s="1" t="s">
        <v>2</v>
      </c>
      <c r="K74" s="1" t="s">
        <v>2</v>
      </c>
      <c r="L74" s="1" t="s">
        <v>2</v>
      </c>
    </row>
    <row r="75" spans="1:12" x14ac:dyDescent="0.25">
      <c r="A75" s="15">
        <v>7</v>
      </c>
      <c r="B75" s="16" t="s">
        <v>87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</row>
    <row r="76" spans="1:12" x14ac:dyDescent="0.25">
      <c r="A76" s="7">
        <v>7.1</v>
      </c>
      <c r="B76" s="8" t="s">
        <v>88</v>
      </c>
      <c r="C76" s="6">
        <v>56129095</v>
      </c>
      <c r="D76" s="6">
        <v>51787886</v>
      </c>
      <c r="E76" s="6">
        <v>13588096</v>
      </c>
      <c r="F76" s="6">
        <v>36107802</v>
      </c>
      <c r="G76" s="6">
        <v>72176279</v>
      </c>
      <c r="H76" s="6">
        <v>32532044</v>
      </c>
      <c r="I76" s="6">
        <v>135384036</v>
      </c>
      <c r="J76" s="6">
        <v>32154412</v>
      </c>
      <c r="K76" s="6">
        <v>34556649</v>
      </c>
      <c r="L76" s="6">
        <f t="shared" ref="L76:L79" si="6">SUM(C76:K76)</f>
        <v>464416299</v>
      </c>
    </row>
    <row r="77" spans="1:12" x14ac:dyDescent="0.25">
      <c r="A77" s="7">
        <v>7.2</v>
      </c>
      <c r="B77" s="8" t="s">
        <v>89</v>
      </c>
      <c r="C77" s="6">
        <v>2489065</v>
      </c>
      <c r="D77" s="6">
        <v>2505373</v>
      </c>
      <c r="E77" s="6">
        <v>797213</v>
      </c>
      <c r="F77" s="6">
        <v>3558403</v>
      </c>
      <c r="G77" s="6">
        <v>2050204</v>
      </c>
      <c r="H77" s="6">
        <v>1318342</v>
      </c>
      <c r="I77" s="6">
        <v>4488069</v>
      </c>
      <c r="J77" s="6">
        <v>1832506</v>
      </c>
      <c r="K77" s="6">
        <v>1481229</v>
      </c>
      <c r="L77" s="6">
        <f t="shared" si="6"/>
        <v>20520404</v>
      </c>
    </row>
    <row r="78" spans="1:12" x14ac:dyDescent="0.25">
      <c r="A78" s="7">
        <v>7.3</v>
      </c>
      <c r="B78" s="8" t="s">
        <v>90</v>
      </c>
      <c r="C78" s="6">
        <v>796723</v>
      </c>
      <c r="D78" s="6">
        <v>227911</v>
      </c>
      <c r="E78" s="6">
        <v>17576</v>
      </c>
      <c r="F78" s="6">
        <v>119188</v>
      </c>
      <c r="G78" s="6">
        <v>751505</v>
      </c>
      <c r="H78" s="6">
        <v>20311</v>
      </c>
      <c r="I78" s="6">
        <v>1131374</v>
      </c>
      <c r="J78" s="6">
        <v>18457</v>
      </c>
      <c r="K78" s="6">
        <v>67264</v>
      </c>
      <c r="L78" s="6">
        <f t="shared" si="6"/>
        <v>3150309</v>
      </c>
    </row>
    <row r="79" spans="1:12" x14ac:dyDescent="0.25">
      <c r="A79" s="7">
        <v>7.4</v>
      </c>
      <c r="B79" s="8" t="s">
        <v>91</v>
      </c>
      <c r="C79" s="6">
        <v>13839</v>
      </c>
      <c r="D79" s="6">
        <v>11493</v>
      </c>
      <c r="E79" s="6">
        <v>4131</v>
      </c>
      <c r="F79" s="6">
        <v>7660</v>
      </c>
      <c r="G79" s="6">
        <v>44072</v>
      </c>
      <c r="H79" s="6">
        <v>0</v>
      </c>
      <c r="I79" s="6">
        <v>26454</v>
      </c>
      <c r="J79" s="6">
        <v>58913</v>
      </c>
      <c r="K79" s="6">
        <v>14900</v>
      </c>
      <c r="L79" s="6">
        <f t="shared" si="6"/>
        <v>181462</v>
      </c>
    </row>
    <row r="80" spans="1:12" x14ac:dyDescent="0.25">
      <c r="A80" s="7">
        <v>7.5</v>
      </c>
      <c r="B80" s="3" t="s">
        <v>92</v>
      </c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1:12" x14ac:dyDescent="0.25">
      <c r="A81" s="4" t="s">
        <v>93</v>
      </c>
      <c r="B81" s="5" t="s">
        <v>94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711</v>
      </c>
      <c r="J81" s="6">
        <v>0</v>
      </c>
      <c r="K81" s="6">
        <v>0</v>
      </c>
      <c r="L81" s="6">
        <f t="shared" ref="L81" si="7">SUM(C81:K81)</f>
        <v>711</v>
      </c>
    </row>
    <row r="82" spans="1:12" x14ac:dyDescent="0.25">
      <c r="A82" s="7">
        <v>7.6</v>
      </c>
      <c r="B82" s="3" t="s">
        <v>95</v>
      </c>
      <c r="C82" s="9"/>
      <c r="D82" s="9"/>
      <c r="E82" s="9"/>
      <c r="F82" s="9"/>
      <c r="G82" s="9"/>
      <c r="H82" s="9"/>
      <c r="I82" s="9"/>
      <c r="J82" s="9"/>
      <c r="K82" s="9"/>
      <c r="L82" s="9"/>
    </row>
    <row r="83" spans="1:12" x14ac:dyDescent="0.25">
      <c r="A83" s="4" t="s">
        <v>96</v>
      </c>
      <c r="B83" s="5" t="s">
        <v>97</v>
      </c>
      <c r="C83" s="6">
        <v>60746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f t="shared" ref="L83:L89" si="8">SUM(C83:K83)</f>
        <v>60746</v>
      </c>
    </row>
    <row r="84" spans="1:12" x14ac:dyDescent="0.25">
      <c r="A84" s="4" t="s">
        <v>98</v>
      </c>
      <c r="B84" s="5" t="s">
        <v>99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f t="shared" si="8"/>
        <v>0</v>
      </c>
    </row>
    <row r="85" spans="1:12" x14ac:dyDescent="0.25">
      <c r="A85" s="4" t="s">
        <v>100</v>
      </c>
      <c r="B85" s="5" t="s">
        <v>101</v>
      </c>
      <c r="C85" s="6">
        <v>0</v>
      </c>
      <c r="D85" s="6">
        <v>0</v>
      </c>
      <c r="E85" s="6">
        <v>0</v>
      </c>
      <c r="F85" s="6">
        <v>0</v>
      </c>
      <c r="G85" s="6">
        <v>980441</v>
      </c>
      <c r="H85" s="6">
        <v>0</v>
      </c>
      <c r="I85" s="6">
        <v>0</v>
      </c>
      <c r="J85" s="6">
        <v>0</v>
      </c>
      <c r="K85" s="6">
        <v>0</v>
      </c>
      <c r="L85" s="6">
        <f t="shared" si="8"/>
        <v>980441</v>
      </c>
    </row>
    <row r="86" spans="1:12" x14ac:dyDescent="0.25">
      <c r="A86" s="4" t="s">
        <v>102</v>
      </c>
      <c r="B86" s="5" t="s">
        <v>103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f t="shared" si="8"/>
        <v>0</v>
      </c>
    </row>
    <row r="87" spans="1:12" x14ac:dyDescent="0.25">
      <c r="A87" s="4" t="s">
        <v>104</v>
      </c>
      <c r="B87" s="5" t="s">
        <v>105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f t="shared" si="8"/>
        <v>0</v>
      </c>
    </row>
    <row r="88" spans="1:12" x14ac:dyDescent="0.25">
      <c r="A88" s="4" t="s">
        <v>106</v>
      </c>
      <c r="B88" s="5" t="s">
        <v>101</v>
      </c>
      <c r="C88" s="6">
        <v>41</v>
      </c>
      <c r="D88" s="6">
        <v>7208</v>
      </c>
      <c r="E88" s="6">
        <v>0</v>
      </c>
      <c r="F88" s="6">
        <v>6349</v>
      </c>
      <c r="G88" s="6">
        <v>0</v>
      </c>
      <c r="H88" s="6">
        <v>98</v>
      </c>
      <c r="I88" s="6">
        <v>0</v>
      </c>
      <c r="J88" s="6">
        <v>1002</v>
      </c>
      <c r="K88" s="6">
        <v>16</v>
      </c>
      <c r="L88" s="6">
        <f t="shared" si="8"/>
        <v>14714</v>
      </c>
    </row>
    <row r="89" spans="1:12" ht="26.25" x14ac:dyDescent="0.25">
      <c r="A89" s="7">
        <v>7.7</v>
      </c>
      <c r="B89" s="8" t="s">
        <v>107</v>
      </c>
      <c r="C89" s="6">
        <v>91</v>
      </c>
      <c r="D89" s="6">
        <v>0</v>
      </c>
      <c r="E89" s="6">
        <v>0</v>
      </c>
      <c r="F89" s="6">
        <v>2935</v>
      </c>
      <c r="G89" s="6">
        <v>703144</v>
      </c>
      <c r="H89" s="6">
        <v>0</v>
      </c>
      <c r="I89" s="6">
        <v>55446</v>
      </c>
      <c r="J89" s="6">
        <v>25201</v>
      </c>
      <c r="K89" s="6">
        <v>8217</v>
      </c>
      <c r="L89" s="6">
        <f t="shared" si="8"/>
        <v>795034</v>
      </c>
    </row>
    <row r="90" spans="1:12" x14ac:dyDescent="0.25">
      <c r="A90" s="7">
        <v>7.8</v>
      </c>
      <c r="B90" s="3" t="s">
        <v>108</v>
      </c>
      <c r="C90" s="9"/>
      <c r="D90" s="9"/>
      <c r="E90" s="9"/>
      <c r="F90" s="9"/>
      <c r="G90" s="9"/>
      <c r="H90" s="9"/>
      <c r="I90" s="9"/>
      <c r="J90" s="9"/>
      <c r="K90" s="9"/>
      <c r="L90" s="9"/>
    </row>
    <row r="91" spans="1:12" x14ac:dyDescent="0.25">
      <c r="A91" s="7" t="s">
        <v>109</v>
      </c>
      <c r="B91" s="3" t="s">
        <v>110</v>
      </c>
      <c r="C91" s="9"/>
      <c r="D91" s="9"/>
      <c r="E91" s="9"/>
      <c r="F91" s="9"/>
      <c r="G91" s="9"/>
      <c r="H91" s="9"/>
      <c r="I91" s="9"/>
      <c r="J91" s="9"/>
      <c r="K91" s="9"/>
      <c r="L91" s="9"/>
    </row>
    <row r="92" spans="1:12" x14ac:dyDescent="0.25">
      <c r="A92" s="4" t="s">
        <v>111</v>
      </c>
      <c r="B92" s="5" t="s">
        <v>112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f t="shared" ref="L92:L96" si="9">SUM(C92:K92)</f>
        <v>0</v>
      </c>
    </row>
    <row r="93" spans="1:12" x14ac:dyDescent="0.25">
      <c r="A93" s="4" t="s">
        <v>113</v>
      </c>
      <c r="B93" s="5" t="s">
        <v>114</v>
      </c>
      <c r="C93" s="6">
        <v>116596</v>
      </c>
      <c r="D93" s="6">
        <v>0</v>
      </c>
      <c r="E93" s="6">
        <v>818</v>
      </c>
      <c r="F93" s="6">
        <v>0</v>
      </c>
      <c r="G93" s="6">
        <v>4171</v>
      </c>
      <c r="H93" s="6">
        <v>0</v>
      </c>
      <c r="I93" s="6">
        <v>49544</v>
      </c>
      <c r="J93" s="6">
        <v>473</v>
      </c>
      <c r="K93" s="6">
        <v>1565</v>
      </c>
      <c r="L93" s="6">
        <f t="shared" si="9"/>
        <v>173167</v>
      </c>
    </row>
    <row r="94" spans="1:12" x14ac:dyDescent="0.25">
      <c r="A94" s="4" t="s">
        <v>115</v>
      </c>
      <c r="B94" s="5" t="s">
        <v>116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f t="shared" si="9"/>
        <v>0</v>
      </c>
    </row>
    <row r="95" spans="1:12" x14ac:dyDescent="0.25">
      <c r="A95" s="4" t="s">
        <v>117</v>
      </c>
      <c r="B95" s="5" t="s">
        <v>118</v>
      </c>
      <c r="C95" s="6">
        <v>0</v>
      </c>
      <c r="D95" s="6">
        <v>0</v>
      </c>
      <c r="E95" s="6">
        <v>0</v>
      </c>
      <c r="F95" s="6">
        <v>0</v>
      </c>
      <c r="G95" s="6">
        <v>4003</v>
      </c>
      <c r="H95" s="6">
        <v>0</v>
      </c>
      <c r="I95" s="6">
        <v>0</v>
      </c>
      <c r="J95" s="6">
        <v>0</v>
      </c>
      <c r="K95" s="6">
        <v>0</v>
      </c>
      <c r="L95" s="6">
        <f t="shared" si="9"/>
        <v>4003</v>
      </c>
    </row>
    <row r="96" spans="1:12" x14ac:dyDescent="0.25">
      <c r="A96" s="4" t="s">
        <v>119</v>
      </c>
      <c r="B96" s="5" t="s">
        <v>120</v>
      </c>
      <c r="C96" s="6">
        <v>60507</v>
      </c>
      <c r="D96" s="6">
        <v>36181</v>
      </c>
      <c r="E96" s="6">
        <v>12646</v>
      </c>
      <c r="F96" s="6">
        <v>10137</v>
      </c>
      <c r="G96" s="6">
        <v>1241591</v>
      </c>
      <c r="H96" s="6">
        <v>9120</v>
      </c>
      <c r="I96" s="6">
        <v>350654</v>
      </c>
      <c r="J96" s="6">
        <v>14671</v>
      </c>
      <c r="K96" s="6">
        <v>17361</v>
      </c>
      <c r="L96" s="6">
        <f t="shared" si="9"/>
        <v>1752868</v>
      </c>
    </row>
    <row r="97" spans="1:12" x14ac:dyDescent="0.25">
      <c r="A97" s="18" t="s">
        <v>121</v>
      </c>
      <c r="B97" s="3" t="s">
        <v>122</v>
      </c>
      <c r="C97" s="9"/>
      <c r="D97" s="9"/>
      <c r="E97" s="9"/>
      <c r="F97" s="9"/>
      <c r="G97" s="9"/>
      <c r="H97" s="9"/>
      <c r="I97" s="9"/>
      <c r="J97" s="9"/>
      <c r="K97" s="9"/>
      <c r="L97" s="9"/>
    </row>
    <row r="98" spans="1:12" x14ac:dyDescent="0.25">
      <c r="A98" s="4" t="s">
        <v>123</v>
      </c>
      <c r="B98" s="5" t="s">
        <v>20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f t="shared" ref="L98:L101" si="10">SUM(C98:K98)</f>
        <v>0</v>
      </c>
    </row>
    <row r="99" spans="1:12" x14ac:dyDescent="0.25">
      <c r="A99" s="4" t="s">
        <v>124</v>
      </c>
      <c r="B99" s="5" t="s">
        <v>22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f t="shared" si="10"/>
        <v>0</v>
      </c>
    </row>
    <row r="100" spans="1:12" x14ac:dyDescent="0.25">
      <c r="A100" s="4" t="s">
        <v>125</v>
      </c>
      <c r="B100" s="5" t="s">
        <v>24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f t="shared" si="10"/>
        <v>0</v>
      </c>
    </row>
    <row r="101" spans="1:12" x14ac:dyDescent="0.25">
      <c r="A101" s="4" t="s">
        <v>126</v>
      </c>
      <c r="B101" s="5" t="s">
        <v>127</v>
      </c>
      <c r="C101" s="6">
        <v>6</v>
      </c>
      <c r="D101" s="6">
        <v>0</v>
      </c>
      <c r="E101" s="6">
        <v>24</v>
      </c>
      <c r="F101" s="6">
        <v>1</v>
      </c>
      <c r="G101" s="6">
        <v>765</v>
      </c>
      <c r="H101" s="6">
        <v>0</v>
      </c>
      <c r="I101" s="6">
        <v>0</v>
      </c>
      <c r="J101" s="6">
        <v>120</v>
      </c>
      <c r="K101" s="6">
        <v>0</v>
      </c>
      <c r="L101" s="6">
        <f t="shared" si="10"/>
        <v>916</v>
      </c>
    </row>
    <row r="102" spans="1:12" x14ac:dyDescent="0.25">
      <c r="A102" s="18" t="s">
        <v>128</v>
      </c>
      <c r="B102" s="3" t="s">
        <v>129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</row>
    <row r="103" spans="1:12" x14ac:dyDescent="0.25">
      <c r="A103" s="4" t="s">
        <v>130</v>
      </c>
      <c r="B103" s="5" t="s">
        <v>47</v>
      </c>
      <c r="C103" s="6">
        <v>113155</v>
      </c>
      <c r="D103" s="6">
        <v>29629</v>
      </c>
      <c r="E103" s="6">
        <v>15097</v>
      </c>
      <c r="F103" s="6">
        <v>20756</v>
      </c>
      <c r="G103" s="6">
        <v>554688</v>
      </c>
      <c r="H103" s="6">
        <v>39654</v>
      </c>
      <c r="I103" s="6">
        <v>24794</v>
      </c>
      <c r="J103" s="6">
        <v>84791</v>
      </c>
      <c r="K103" s="6">
        <v>62098</v>
      </c>
      <c r="L103" s="6">
        <f t="shared" ref="L103:L106" si="11">SUM(C103:K103)</f>
        <v>944662</v>
      </c>
    </row>
    <row r="104" spans="1:12" x14ac:dyDescent="0.25">
      <c r="A104" s="4" t="s">
        <v>131</v>
      </c>
      <c r="B104" s="5" t="s">
        <v>22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f t="shared" si="11"/>
        <v>0</v>
      </c>
    </row>
    <row r="105" spans="1:12" x14ac:dyDescent="0.25">
      <c r="A105" s="4" t="s">
        <v>132</v>
      </c>
      <c r="B105" s="5" t="s">
        <v>24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f t="shared" si="11"/>
        <v>0</v>
      </c>
    </row>
    <row r="106" spans="1:12" x14ac:dyDescent="0.25">
      <c r="A106" s="4" t="s">
        <v>133</v>
      </c>
      <c r="B106" s="5" t="s">
        <v>134</v>
      </c>
      <c r="C106" s="6">
        <v>393</v>
      </c>
      <c r="D106" s="6">
        <v>1127</v>
      </c>
      <c r="E106" s="6">
        <v>15</v>
      </c>
      <c r="F106" s="6">
        <v>21895</v>
      </c>
      <c r="G106" s="6">
        <v>47147</v>
      </c>
      <c r="H106" s="6">
        <v>61315</v>
      </c>
      <c r="I106" s="6">
        <v>3298522</v>
      </c>
      <c r="J106" s="6">
        <v>54705</v>
      </c>
      <c r="K106" s="6">
        <v>27118</v>
      </c>
      <c r="L106" s="6">
        <f t="shared" si="11"/>
        <v>3512237</v>
      </c>
    </row>
    <row r="107" spans="1:12" x14ac:dyDescent="0.25">
      <c r="A107" s="18">
        <v>8</v>
      </c>
      <c r="B107" s="3" t="s">
        <v>135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</row>
    <row r="108" spans="1:12" x14ac:dyDescent="0.25">
      <c r="A108" s="4">
        <v>8.1</v>
      </c>
      <c r="B108" s="5" t="s">
        <v>136</v>
      </c>
      <c r="C108" s="6">
        <v>672592</v>
      </c>
      <c r="D108" s="6">
        <v>584192</v>
      </c>
      <c r="E108" s="6">
        <v>212495</v>
      </c>
      <c r="F108" s="6">
        <v>782795</v>
      </c>
      <c r="G108" s="6">
        <v>1334957</v>
      </c>
      <c r="H108" s="6">
        <v>772074</v>
      </c>
      <c r="I108" s="6">
        <v>959425</v>
      </c>
      <c r="J108" s="6">
        <v>604901</v>
      </c>
      <c r="K108" s="6">
        <v>388240</v>
      </c>
      <c r="L108" s="6">
        <f t="shared" ref="L108" si="12">SUM(C108:K108)</f>
        <v>6311671</v>
      </c>
    </row>
    <row r="109" spans="1:12" x14ac:dyDescent="0.25">
      <c r="A109" s="18">
        <v>8.1999999999999993</v>
      </c>
      <c r="B109" s="3" t="s">
        <v>137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1:12" x14ac:dyDescent="0.25">
      <c r="A110" s="18" t="s">
        <v>138</v>
      </c>
      <c r="B110" s="3" t="s">
        <v>139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1:12" x14ac:dyDescent="0.25">
      <c r="A111" s="4" t="s">
        <v>140</v>
      </c>
      <c r="B111" s="5" t="s">
        <v>20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f t="shared" ref="L111:L114" si="13">SUM(C111:K111)</f>
        <v>0</v>
      </c>
    </row>
    <row r="112" spans="1:12" x14ac:dyDescent="0.25">
      <c r="A112" s="4" t="s">
        <v>141</v>
      </c>
      <c r="B112" s="5" t="s">
        <v>22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f t="shared" si="13"/>
        <v>0</v>
      </c>
    </row>
    <row r="113" spans="1:12" x14ac:dyDescent="0.25">
      <c r="A113" s="4" t="s">
        <v>142</v>
      </c>
      <c r="B113" s="5" t="s">
        <v>24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f t="shared" si="13"/>
        <v>0</v>
      </c>
    </row>
    <row r="114" spans="1:12" x14ac:dyDescent="0.25">
      <c r="A114" s="4" t="s">
        <v>143</v>
      </c>
      <c r="B114" s="5" t="s">
        <v>127</v>
      </c>
      <c r="C114" s="6">
        <v>304</v>
      </c>
      <c r="D114" s="6">
        <v>0</v>
      </c>
      <c r="E114" s="6">
        <v>0</v>
      </c>
      <c r="F114" s="6">
        <v>4</v>
      </c>
      <c r="G114" s="6">
        <v>417</v>
      </c>
      <c r="H114" s="6">
        <v>0</v>
      </c>
      <c r="I114" s="6">
        <v>0</v>
      </c>
      <c r="J114" s="6">
        <v>297</v>
      </c>
      <c r="K114" s="6">
        <v>0</v>
      </c>
      <c r="L114" s="6">
        <f t="shared" si="13"/>
        <v>1022</v>
      </c>
    </row>
    <row r="115" spans="1:12" x14ac:dyDescent="0.25">
      <c r="A115" s="18" t="s">
        <v>144</v>
      </c>
      <c r="B115" s="3" t="s">
        <v>145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</row>
    <row r="116" spans="1:12" x14ac:dyDescent="0.25">
      <c r="A116" s="4" t="s">
        <v>146</v>
      </c>
      <c r="B116" s="5" t="s">
        <v>47</v>
      </c>
      <c r="C116" s="6">
        <v>10023448</v>
      </c>
      <c r="D116" s="6">
        <v>3702183</v>
      </c>
      <c r="E116" s="6">
        <v>11645</v>
      </c>
      <c r="F116" s="6">
        <v>674613</v>
      </c>
      <c r="G116" s="6">
        <v>6328211</v>
      </c>
      <c r="H116" s="6">
        <v>1436592</v>
      </c>
      <c r="I116" s="6">
        <v>5336564</v>
      </c>
      <c r="J116" s="6">
        <v>1084735</v>
      </c>
      <c r="K116" s="6">
        <v>1874845</v>
      </c>
      <c r="L116" s="6">
        <f t="shared" ref="L116:L119" si="14">SUM(C116:K116)</f>
        <v>30472836</v>
      </c>
    </row>
    <row r="117" spans="1:12" x14ac:dyDescent="0.25">
      <c r="A117" s="4" t="s">
        <v>147</v>
      </c>
      <c r="B117" s="5" t="s">
        <v>22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f t="shared" si="14"/>
        <v>0</v>
      </c>
    </row>
    <row r="118" spans="1:12" x14ac:dyDescent="0.25">
      <c r="A118" s="4" t="s">
        <v>148</v>
      </c>
      <c r="B118" s="5" t="s">
        <v>24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f t="shared" si="14"/>
        <v>0</v>
      </c>
    </row>
    <row r="119" spans="1:12" x14ac:dyDescent="0.25">
      <c r="A119" s="4" t="s">
        <v>149</v>
      </c>
      <c r="B119" s="5" t="s">
        <v>134</v>
      </c>
      <c r="C119" s="6">
        <v>0</v>
      </c>
      <c r="D119" s="6">
        <v>134693</v>
      </c>
      <c r="E119" s="6">
        <v>149</v>
      </c>
      <c r="F119" s="6">
        <v>30095</v>
      </c>
      <c r="G119" s="6">
        <v>55366</v>
      </c>
      <c r="H119" s="6">
        <v>22945</v>
      </c>
      <c r="I119" s="6">
        <v>2606803</v>
      </c>
      <c r="J119" s="6">
        <v>3907</v>
      </c>
      <c r="K119" s="6">
        <v>6500</v>
      </c>
      <c r="L119" s="6">
        <f t="shared" si="14"/>
        <v>2860458</v>
      </c>
    </row>
    <row r="120" spans="1:12" x14ac:dyDescent="0.25">
      <c r="A120" s="18">
        <v>8.3000000000000007</v>
      </c>
      <c r="B120" s="3" t="s">
        <v>150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</row>
    <row r="121" spans="1:12" x14ac:dyDescent="0.25">
      <c r="A121" s="4" t="s">
        <v>151</v>
      </c>
      <c r="B121" s="5" t="s">
        <v>152</v>
      </c>
      <c r="C121" s="6">
        <v>3904841</v>
      </c>
      <c r="D121" s="6">
        <v>1663833</v>
      </c>
      <c r="E121" s="6">
        <v>552354</v>
      </c>
      <c r="F121" s="6">
        <v>1446388</v>
      </c>
      <c r="G121" s="6">
        <v>4956327</v>
      </c>
      <c r="H121" s="6">
        <v>1355531</v>
      </c>
      <c r="I121" s="6">
        <v>11781840</v>
      </c>
      <c r="J121" s="6">
        <v>1323881</v>
      </c>
      <c r="K121" s="6">
        <v>1309018</v>
      </c>
      <c r="L121" s="6">
        <f t="shared" ref="L121:L127" si="15">SUM(C121:K121)</f>
        <v>28294013</v>
      </c>
    </row>
    <row r="122" spans="1:12" x14ac:dyDescent="0.25">
      <c r="A122" s="4" t="s">
        <v>153</v>
      </c>
      <c r="B122" s="5" t="s">
        <v>154</v>
      </c>
      <c r="C122" s="6">
        <v>2060393</v>
      </c>
      <c r="D122" s="6">
        <v>1141675</v>
      </c>
      <c r="E122" s="6">
        <v>374796</v>
      </c>
      <c r="F122" s="6">
        <v>626144</v>
      </c>
      <c r="G122" s="6">
        <v>3296652</v>
      </c>
      <c r="H122" s="6">
        <v>293657</v>
      </c>
      <c r="I122" s="6">
        <v>2752656</v>
      </c>
      <c r="J122" s="6">
        <v>458806</v>
      </c>
      <c r="K122" s="6">
        <v>1383818</v>
      </c>
      <c r="L122" s="6">
        <f t="shared" si="15"/>
        <v>12388597</v>
      </c>
    </row>
    <row r="123" spans="1:12" x14ac:dyDescent="0.25">
      <c r="A123" s="4">
        <v>8.4</v>
      </c>
      <c r="B123" s="5" t="s">
        <v>155</v>
      </c>
      <c r="C123" s="6">
        <v>81318</v>
      </c>
      <c r="D123" s="6">
        <v>383967</v>
      </c>
      <c r="E123" s="6">
        <v>127403</v>
      </c>
      <c r="F123" s="6">
        <v>111790</v>
      </c>
      <c r="G123" s="6">
        <v>332323</v>
      </c>
      <c r="H123" s="6">
        <v>249877</v>
      </c>
      <c r="I123" s="6">
        <v>244844</v>
      </c>
      <c r="J123" s="6">
        <v>245772</v>
      </c>
      <c r="K123" s="6">
        <v>343541</v>
      </c>
      <c r="L123" s="6">
        <f t="shared" si="15"/>
        <v>2120835</v>
      </c>
    </row>
    <row r="124" spans="1:12" x14ac:dyDescent="0.25">
      <c r="A124" s="4">
        <v>8.5</v>
      </c>
      <c r="B124" s="5" t="s">
        <v>156</v>
      </c>
      <c r="C124" s="6">
        <v>2122</v>
      </c>
      <c r="D124" s="6">
        <v>27108</v>
      </c>
      <c r="E124" s="6">
        <v>8653</v>
      </c>
      <c r="F124" s="6">
        <v>3973</v>
      </c>
      <c r="G124" s="6">
        <v>37691</v>
      </c>
      <c r="H124" s="6">
        <v>6822</v>
      </c>
      <c r="I124" s="6">
        <v>0</v>
      </c>
      <c r="J124" s="6">
        <v>0</v>
      </c>
      <c r="K124" s="6">
        <v>22776</v>
      </c>
      <c r="L124" s="6">
        <f t="shared" si="15"/>
        <v>109145</v>
      </c>
    </row>
    <row r="125" spans="1:12" x14ac:dyDescent="0.25">
      <c r="A125" s="7">
        <v>8.6</v>
      </c>
      <c r="B125" s="8" t="s">
        <v>157</v>
      </c>
      <c r="C125" s="6">
        <v>1287297</v>
      </c>
      <c r="D125" s="6">
        <v>2886910</v>
      </c>
      <c r="E125" s="6">
        <v>809186</v>
      </c>
      <c r="F125" s="6">
        <v>334424</v>
      </c>
      <c r="G125" s="6">
        <v>4529374</v>
      </c>
      <c r="H125" s="6">
        <v>332968</v>
      </c>
      <c r="I125" s="6">
        <v>6862206</v>
      </c>
      <c r="J125" s="6">
        <v>404518</v>
      </c>
      <c r="K125" s="6">
        <v>756600</v>
      </c>
      <c r="L125" s="6">
        <f t="shared" si="15"/>
        <v>18203483</v>
      </c>
    </row>
    <row r="126" spans="1:12" x14ac:dyDescent="0.25">
      <c r="A126" s="7">
        <v>9</v>
      </c>
      <c r="B126" s="8" t="s">
        <v>158</v>
      </c>
      <c r="C126" s="6">
        <v>37357</v>
      </c>
      <c r="D126" s="6">
        <v>118582</v>
      </c>
      <c r="E126" s="6">
        <v>35691</v>
      </c>
      <c r="F126" s="6">
        <v>3569</v>
      </c>
      <c r="G126" s="6">
        <v>5068</v>
      </c>
      <c r="H126" s="6">
        <v>9931</v>
      </c>
      <c r="I126" s="6">
        <v>111290</v>
      </c>
      <c r="J126" s="6">
        <v>3628</v>
      </c>
      <c r="K126" s="6">
        <v>0</v>
      </c>
      <c r="L126" s="6">
        <f t="shared" si="15"/>
        <v>325116</v>
      </c>
    </row>
    <row r="127" spans="1:12" x14ac:dyDescent="0.25">
      <c r="A127" s="7">
        <v>10</v>
      </c>
      <c r="B127" s="8" t="s">
        <v>159</v>
      </c>
      <c r="C127" s="6">
        <v>77849929</v>
      </c>
      <c r="D127" s="6">
        <v>65249951</v>
      </c>
      <c r="E127" s="6">
        <v>16567988</v>
      </c>
      <c r="F127" s="6">
        <v>43868921</v>
      </c>
      <c r="G127" s="6">
        <v>99434396</v>
      </c>
      <c r="H127" s="6">
        <v>38461281</v>
      </c>
      <c r="I127" s="6">
        <v>175465232</v>
      </c>
      <c r="J127" s="6">
        <v>38375696</v>
      </c>
      <c r="K127" s="6">
        <v>42321755</v>
      </c>
      <c r="L127" s="6">
        <f t="shared" si="15"/>
        <v>597595149</v>
      </c>
    </row>
  </sheetData>
  <mergeCells count="3">
    <mergeCell ref="A1:BL1"/>
    <mergeCell ref="A2:B3"/>
    <mergeCell ref="A73:B7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V82"/>
  <sheetViews>
    <sheetView tabSelected="1" topLeftCell="I7" workbookViewId="0">
      <selection activeCell="R28" sqref="R28"/>
    </sheetView>
  </sheetViews>
  <sheetFormatPr defaultColWidth="18.5703125" defaultRowHeight="15" x14ac:dyDescent="0.25"/>
  <cols>
    <col min="1" max="1" width="9.140625" customWidth="1"/>
    <col min="2" max="2" width="47.85546875" customWidth="1"/>
    <col min="3" max="3" width="18.5703125" style="19"/>
    <col min="12" max="12" width="18.5703125" style="19"/>
  </cols>
  <sheetData>
    <row r="1" spans="1:13" ht="15.75" x14ac:dyDescent="0.25">
      <c r="A1" s="54"/>
      <c r="B1" s="54"/>
    </row>
    <row r="2" spans="1:13" x14ac:dyDescent="0.25">
      <c r="A2" s="20" t="s">
        <v>160</v>
      </c>
    </row>
    <row r="3" spans="1:13" ht="15" customHeight="1" x14ac:dyDescent="0.25">
      <c r="A3" s="66" t="s">
        <v>161</v>
      </c>
      <c r="B3" s="66"/>
      <c r="C3" s="21" t="s">
        <v>1</v>
      </c>
      <c r="D3" s="21" t="s">
        <v>233</v>
      </c>
      <c r="E3" s="21" t="s">
        <v>235</v>
      </c>
      <c r="F3" s="21" t="s">
        <v>236</v>
      </c>
      <c r="G3" s="21" t="s">
        <v>237</v>
      </c>
      <c r="H3" s="21" t="s">
        <v>238</v>
      </c>
      <c r="I3" s="21" t="s">
        <v>239</v>
      </c>
      <c r="J3" s="21" t="s">
        <v>240</v>
      </c>
      <c r="K3" s="21" t="s">
        <v>241</v>
      </c>
      <c r="L3" s="21" t="s">
        <v>242</v>
      </c>
    </row>
    <row r="4" spans="1:13" x14ac:dyDescent="0.25">
      <c r="A4" s="66"/>
      <c r="B4" s="66"/>
      <c r="C4" s="21" t="s">
        <v>162</v>
      </c>
      <c r="D4" s="21" t="s">
        <v>234</v>
      </c>
      <c r="E4" s="21" t="s">
        <v>162</v>
      </c>
      <c r="F4" s="21" t="s">
        <v>162</v>
      </c>
      <c r="G4" s="21" t="s">
        <v>162</v>
      </c>
      <c r="H4" s="21" t="s">
        <v>162</v>
      </c>
      <c r="I4" s="21" t="s">
        <v>162</v>
      </c>
      <c r="J4" s="21" t="s">
        <v>162</v>
      </c>
      <c r="K4" s="21" t="s">
        <v>162</v>
      </c>
      <c r="L4" s="21" t="s">
        <v>162</v>
      </c>
    </row>
    <row r="5" spans="1:13" x14ac:dyDescent="0.25">
      <c r="A5" s="66"/>
      <c r="B5" s="66"/>
      <c r="C5" s="21" t="s">
        <v>2</v>
      </c>
      <c r="D5" s="21" t="s">
        <v>2</v>
      </c>
      <c r="E5" s="21" t="s">
        <v>2</v>
      </c>
      <c r="F5" s="21" t="s">
        <v>2</v>
      </c>
      <c r="G5" s="21" t="s">
        <v>2</v>
      </c>
      <c r="H5" s="21" t="s">
        <v>2</v>
      </c>
      <c r="I5" s="21" t="s">
        <v>2</v>
      </c>
      <c r="J5" s="21" t="s">
        <v>2</v>
      </c>
      <c r="K5" s="21" t="s">
        <v>2</v>
      </c>
      <c r="L5" s="21" t="s">
        <v>2</v>
      </c>
    </row>
    <row r="6" spans="1:13" x14ac:dyDescent="0.25">
      <c r="A6" s="22">
        <v>23</v>
      </c>
      <c r="B6" s="23" t="s">
        <v>163</v>
      </c>
      <c r="C6" s="24">
        <v>5169237</v>
      </c>
      <c r="D6" s="24">
        <v>2645919</v>
      </c>
      <c r="E6" s="24">
        <v>906130</v>
      </c>
      <c r="F6" s="24">
        <v>1913161</v>
      </c>
      <c r="G6" s="24">
        <v>5222144</v>
      </c>
      <c r="H6" s="24">
        <v>1927764</v>
      </c>
      <c r="I6" s="24">
        <v>11252394</v>
      </c>
      <c r="J6" s="24">
        <v>1908629</v>
      </c>
      <c r="K6" s="24">
        <v>1837595</v>
      </c>
      <c r="L6" s="24">
        <f>SUM(C6:K6)</f>
        <v>32782973</v>
      </c>
      <c r="M6" s="70"/>
    </row>
    <row r="7" spans="1:13" x14ac:dyDescent="0.25">
      <c r="A7" s="22">
        <v>24</v>
      </c>
      <c r="B7" s="23" t="s">
        <v>164</v>
      </c>
      <c r="C7" s="24">
        <v>298433</v>
      </c>
      <c r="D7" s="24">
        <v>461631</v>
      </c>
      <c r="E7" s="24">
        <v>113108</v>
      </c>
      <c r="F7" s="24">
        <v>215405</v>
      </c>
      <c r="G7" s="24">
        <v>515439</v>
      </c>
      <c r="H7" s="24">
        <v>244657</v>
      </c>
      <c r="I7" s="24">
        <v>411173</v>
      </c>
      <c r="J7" s="24">
        <v>252938</v>
      </c>
      <c r="K7" s="24">
        <v>325302</v>
      </c>
      <c r="L7" s="24">
        <f t="shared" ref="L7:L47" si="0">SUM(C7:K7)</f>
        <v>2838086</v>
      </c>
      <c r="M7" s="70"/>
    </row>
    <row r="8" spans="1:13" x14ac:dyDescent="0.25">
      <c r="A8" s="22">
        <v>25</v>
      </c>
      <c r="B8" s="23" t="s">
        <v>165</v>
      </c>
      <c r="C8" s="24">
        <v>140056</v>
      </c>
      <c r="D8" s="24">
        <v>92294</v>
      </c>
      <c r="E8" s="24">
        <v>38668</v>
      </c>
      <c r="F8" s="24">
        <v>217740</v>
      </c>
      <c r="G8" s="24">
        <v>105325</v>
      </c>
      <c r="H8" s="24">
        <v>149182</v>
      </c>
      <c r="I8" s="24">
        <v>1298204</v>
      </c>
      <c r="J8" s="24">
        <v>170353</v>
      </c>
      <c r="K8" s="24">
        <v>74074</v>
      </c>
      <c r="L8" s="24">
        <f t="shared" si="0"/>
        <v>2285896</v>
      </c>
      <c r="M8" s="70"/>
    </row>
    <row r="9" spans="1:13" x14ac:dyDescent="0.25">
      <c r="A9" s="22">
        <v>26</v>
      </c>
      <c r="B9" s="23" t="s">
        <v>166</v>
      </c>
      <c r="C9" s="24">
        <v>29151</v>
      </c>
      <c r="D9" s="24">
        <v>35515</v>
      </c>
      <c r="E9" s="24">
        <v>19453</v>
      </c>
      <c r="F9" s="24">
        <v>11964</v>
      </c>
      <c r="G9" s="24">
        <v>20463</v>
      </c>
      <c r="H9" s="24">
        <v>7789</v>
      </c>
      <c r="I9" s="24">
        <v>132923</v>
      </c>
      <c r="J9" s="24">
        <v>178373</v>
      </c>
      <c r="K9" s="24">
        <v>57851</v>
      </c>
      <c r="L9" s="24">
        <f t="shared" si="0"/>
        <v>493482</v>
      </c>
      <c r="M9" s="70"/>
    </row>
    <row r="10" spans="1:13" x14ac:dyDescent="0.25">
      <c r="A10" s="22">
        <v>27</v>
      </c>
      <c r="B10" s="23" t="s">
        <v>167</v>
      </c>
      <c r="C10" s="24">
        <v>184127</v>
      </c>
      <c r="D10" s="24">
        <v>275538</v>
      </c>
      <c r="E10" s="24">
        <v>153971</v>
      </c>
      <c r="F10" s="24">
        <v>432332</v>
      </c>
      <c r="G10" s="24">
        <v>956618</v>
      </c>
      <c r="H10" s="24">
        <v>1302384</v>
      </c>
      <c r="I10" s="24">
        <v>1209505</v>
      </c>
      <c r="J10" s="24">
        <v>407053</v>
      </c>
      <c r="K10" s="24">
        <v>556719</v>
      </c>
      <c r="L10" s="24">
        <f t="shared" si="0"/>
        <v>5478247</v>
      </c>
      <c r="M10" s="70"/>
    </row>
    <row r="11" spans="1:13" x14ac:dyDescent="0.25">
      <c r="A11" s="22">
        <v>28</v>
      </c>
      <c r="B11" s="23" t="s">
        <v>168</v>
      </c>
      <c r="C11" s="24">
        <v>1022013</v>
      </c>
      <c r="D11" s="24">
        <v>376044</v>
      </c>
      <c r="E11" s="24">
        <v>54760</v>
      </c>
      <c r="F11" s="24">
        <v>332003</v>
      </c>
      <c r="G11" s="24">
        <v>704102</v>
      </c>
      <c r="H11" s="24">
        <v>303180</v>
      </c>
      <c r="I11" s="24">
        <v>905428</v>
      </c>
      <c r="J11" s="24">
        <v>416158</v>
      </c>
      <c r="K11" s="24">
        <v>147856</v>
      </c>
      <c r="L11" s="24">
        <f t="shared" si="0"/>
        <v>4261544</v>
      </c>
      <c r="M11" s="70"/>
    </row>
    <row r="12" spans="1:13" x14ac:dyDescent="0.25">
      <c r="A12" s="22">
        <v>29</v>
      </c>
      <c r="B12" s="23" t="s">
        <v>169</v>
      </c>
      <c r="C12" s="24">
        <v>41698</v>
      </c>
      <c r="D12" s="24">
        <v>30282</v>
      </c>
      <c r="E12" s="24">
        <v>983</v>
      </c>
      <c r="F12" s="24">
        <v>5874</v>
      </c>
      <c r="G12" s="24">
        <v>18460</v>
      </c>
      <c r="H12" s="24">
        <v>27424</v>
      </c>
      <c r="I12" s="24">
        <v>354502</v>
      </c>
      <c r="J12" s="24">
        <v>8580</v>
      </c>
      <c r="K12" s="24">
        <v>10049</v>
      </c>
      <c r="L12" s="24">
        <f t="shared" si="0"/>
        <v>497852</v>
      </c>
      <c r="M12" s="70"/>
    </row>
    <row r="13" spans="1:13" x14ac:dyDescent="0.25">
      <c r="A13" s="22">
        <v>30</v>
      </c>
      <c r="B13" s="23" t="s">
        <v>170</v>
      </c>
      <c r="C13" s="24">
        <v>552177</v>
      </c>
      <c r="D13" s="24">
        <v>1258666</v>
      </c>
      <c r="E13" s="24">
        <v>335355</v>
      </c>
      <c r="F13" s="24">
        <v>1348539</v>
      </c>
      <c r="G13" s="24">
        <v>1399564</v>
      </c>
      <c r="H13" s="24">
        <v>1676216</v>
      </c>
      <c r="I13" s="24">
        <v>2415557</v>
      </c>
      <c r="J13" s="24">
        <v>1225123</v>
      </c>
      <c r="K13" s="24">
        <v>889935</v>
      </c>
      <c r="L13" s="24">
        <f t="shared" si="0"/>
        <v>11101132</v>
      </c>
      <c r="M13" s="70"/>
    </row>
    <row r="14" spans="1:13" x14ac:dyDescent="0.25">
      <c r="A14" s="22">
        <v>31</v>
      </c>
      <c r="B14" s="23" t="s">
        <v>171</v>
      </c>
      <c r="C14" s="24">
        <v>107252</v>
      </c>
      <c r="D14" s="24">
        <v>67044</v>
      </c>
      <c r="E14" s="24">
        <v>4054</v>
      </c>
      <c r="F14" s="24">
        <v>3184</v>
      </c>
      <c r="G14" s="24">
        <v>83338</v>
      </c>
      <c r="H14" s="24">
        <v>731</v>
      </c>
      <c r="I14" s="24">
        <v>33313</v>
      </c>
      <c r="J14" s="24">
        <v>9956</v>
      </c>
      <c r="K14" s="24">
        <v>72685</v>
      </c>
      <c r="L14" s="24">
        <f t="shared" si="0"/>
        <v>381557</v>
      </c>
      <c r="M14" s="70"/>
    </row>
    <row r="15" spans="1:13" x14ac:dyDescent="0.25">
      <c r="A15" s="22">
        <v>32</v>
      </c>
      <c r="B15" s="23" t="s">
        <v>172</v>
      </c>
      <c r="C15" s="24">
        <v>327674</v>
      </c>
      <c r="D15" s="24">
        <v>304340</v>
      </c>
      <c r="E15" s="24">
        <v>79549</v>
      </c>
      <c r="F15" s="24">
        <v>193517</v>
      </c>
      <c r="G15" s="24">
        <v>463240</v>
      </c>
      <c r="H15" s="24">
        <v>120001</v>
      </c>
      <c r="I15" s="24">
        <v>1011998</v>
      </c>
      <c r="J15" s="24">
        <v>179681</v>
      </c>
      <c r="K15" s="24">
        <v>171261</v>
      </c>
      <c r="L15" s="24">
        <f t="shared" si="0"/>
        <v>2851261</v>
      </c>
      <c r="M15" s="70"/>
    </row>
    <row r="16" spans="1:13" x14ac:dyDescent="0.25">
      <c r="A16" s="22">
        <v>33</v>
      </c>
      <c r="B16" s="3" t="s">
        <v>173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70"/>
    </row>
    <row r="17" spans="1:13" x14ac:dyDescent="0.25">
      <c r="A17" s="26">
        <v>33.1</v>
      </c>
      <c r="B17" s="27" t="s">
        <v>20</v>
      </c>
      <c r="C17" s="24">
        <v>0</v>
      </c>
      <c r="D17" s="24">
        <v>62335</v>
      </c>
      <c r="E17" s="24">
        <v>32452</v>
      </c>
      <c r="F17" s="24">
        <v>0</v>
      </c>
      <c r="G17" s="24">
        <v>320</v>
      </c>
      <c r="H17" s="24">
        <v>160574</v>
      </c>
      <c r="I17" s="24">
        <v>4259</v>
      </c>
      <c r="J17" s="24">
        <v>227544</v>
      </c>
      <c r="K17" s="24">
        <v>7986</v>
      </c>
      <c r="L17" s="24">
        <f t="shared" si="0"/>
        <v>495470</v>
      </c>
      <c r="M17" s="70"/>
    </row>
    <row r="18" spans="1:13" x14ac:dyDescent="0.25">
      <c r="A18" s="26">
        <v>33.200000000000003</v>
      </c>
      <c r="B18" s="27" t="s">
        <v>174</v>
      </c>
      <c r="C18" s="24">
        <v>365</v>
      </c>
      <c r="D18" s="24">
        <v>0</v>
      </c>
      <c r="E18" s="24">
        <v>5</v>
      </c>
      <c r="F18" s="24">
        <v>0</v>
      </c>
      <c r="G18" s="24">
        <v>0</v>
      </c>
      <c r="H18" s="24">
        <v>0</v>
      </c>
      <c r="I18" s="24">
        <v>13585</v>
      </c>
      <c r="J18" s="24">
        <v>0</v>
      </c>
      <c r="K18" s="24">
        <v>0</v>
      </c>
      <c r="L18" s="24">
        <f t="shared" si="0"/>
        <v>13955</v>
      </c>
      <c r="M18" s="70"/>
    </row>
    <row r="19" spans="1:13" x14ac:dyDescent="0.25">
      <c r="A19" s="26">
        <v>33.299999999999997</v>
      </c>
      <c r="B19" s="27" t="s">
        <v>175</v>
      </c>
      <c r="C19" s="24">
        <v>208066</v>
      </c>
      <c r="D19" s="24">
        <v>59756</v>
      </c>
      <c r="E19" s="24">
        <v>10807</v>
      </c>
      <c r="F19" s="24">
        <v>68598</v>
      </c>
      <c r="G19" s="24">
        <v>290</v>
      </c>
      <c r="H19" s="24">
        <v>69141</v>
      </c>
      <c r="I19" s="24">
        <v>632918</v>
      </c>
      <c r="J19" s="24">
        <v>41972</v>
      </c>
      <c r="K19" s="24">
        <v>95374</v>
      </c>
      <c r="L19" s="24">
        <f t="shared" si="0"/>
        <v>1186922</v>
      </c>
      <c r="M19" s="70"/>
    </row>
    <row r="20" spans="1:13" x14ac:dyDescent="0.25">
      <c r="A20" s="26">
        <v>33.4</v>
      </c>
      <c r="B20" s="27" t="s">
        <v>176</v>
      </c>
      <c r="C20" s="24">
        <v>8148</v>
      </c>
      <c r="D20" s="24">
        <v>2229</v>
      </c>
      <c r="E20" s="24">
        <v>0</v>
      </c>
      <c r="F20" s="24">
        <v>404</v>
      </c>
      <c r="G20" s="24">
        <v>85162</v>
      </c>
      <c r="H20" s="24">
        <v>0</v>
      </c>
      <c r="I20" s="24">
        <v>171583</v>
      </c>
      <c r="J20" s="24">
        <v>0</v>
      </c>
      <c r="K20" s="24">
        <v>0</v>
      </c>
      <c r="L20" s="24">
        <f t="shared" si="0"/>
        <v>267526</v>
      </c>
      <c r="M20" s="70"/>
    </row>
    <row r="21" spans="1:13" x14ac:dyDescent="0.25">
      <c r="A21" s="26">
        <v>33.5</v>
      </c>
      <c r="B21" s="27" t="s">
        <v>134</v>
      </c>
      <c r="C21" s="24">
        <v>57552</v>
      </c>
      <c r="D21" s="24">
        <v>942189</v>
      </c>
      <c r="E21" s="24">
        <v>195276</v>
      </c>
      <c r="F21" s="24">
        <v>129795</v>
      </c>
      <c r="G21" s="24">
        <v>491372</v>
      </c>
      <c r="H21" s="24">
        <v>26230</v>
      </c>
      <c r="I21" s="24">
        <v>34397</v>
      </c>
      <c r="J21" s="24">
        <v>214454</v>
      </c>
      <c r="K21" s="24">
        <v>47006</v>
      </c>
      <c r="L21" s="24">
        <f t="shared" si="0"/>
        <v>2138271</v>
      </c>
      <c r="M21" s="70"/>
    </row>
    <row r="22" spans="1:13" x14ac:dyDescent="0.25">
      <c r="A22" s="22">
        <v>34</v>
      </c>
      <c r="B22" s="3" t="s">
        <v>177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70"/>
    </row>
    <row r="23" spans="1:13" x14ac:dyDescent="0.25">
      <c r="A23" s="26">
        <v>34.1</v>
      </c>
      <c r="B23" s="27" t="s">
        <v>178</v>
      </c>
      <c r="C23" s="24">
        <v>37231</v>
      </c>
      <c r="D23" s="24">
        <v>105055</v>
      </c>
      <c r="E23" s="24">
        <v>37664</v>
      </c>
      <c r="F23" s="24">
        <v>38146</v>
      </c>
      <c r="G23" s="24">
        <v>106718</v>
      </c>
      <c r="H23" s="24">
        <v>37886</v>
      </c>
      <c r="I23" s="24">
        <v>57394</v>
      </c>
      <c r="J23" s="24">
        <v>57811</v>
      </c>
      <c r="K23" s="24">
        <v>76390</v>
      </c>
      <c r="L23" s="24">
        <f t="shared" si="0"/>
        <v>554295</v>
      </c>
      <c r="M23" s="70"/>
    </row>
    <row r="24" spans="1:13" x14ac:dyDescent="0.25">
      <c r="A24" s="26">
        <v>34.200000000000003</v>
      </c>
      <c r="B24" s="27" t="s">
        <v>179</v>
      </c>
      <c r="C24" s="24">
        <v>44977</v>
      </c>
      <c r="D24" s="24">
        <v>33732</v>
      </c>
      <c r="E24" s="24">
        <v>5723</v>
      </c>
      <c r="F24" s="24">
        <v>34337</v>
      </c>
      <c r="G24" s="24">
        <v>85509</v>
      </c>
      <c r="H24" s="24">
        <v>25663</v>
      </c>
      <c r="I24" s="24">
        <v>93803</v>
      </c>
      <c r="J24" s="24">
        <v>17152</v>
      </c>
      <c r="K24" s="24">
        <v>24310</v>
      </c>
      <c r="L24" s="24">
        <f t="shared" si="0"/>
        <v>365206</v>
      </c>
      <c r="M24" s="70"/>
    </row>
    <row r="25" spans="1:13" x14ac:dyDescent="0.25">
      <c r="A25" s="26">
        <v>34.299999999999997</v>
      </c>
      <c r="B25" s="27" t="s">
        <v>180</v>
      </c>
      <c r="C25" s="24">
        <v>79727</v>
      </c>
      <c r="D25" s="24">
        <v>125544</v>
      </c>
      <c r="E25" s="24">
        <v>54128</v>
      </c>
      <c r="F25" s="24">
        <v>66868</v>
      </c>
      <c r="G25" s="24">
        <v>112273</v>
      </c>
      <c r="H25" s="24">
        <v>66629</v>
      </c>
      <c r="I25" s="24">
        <v>83303</v>
      </c>
      <c r="J25" s="24">
        <v>61430</v>
      </c>
      <c r="K25" s="24">
        <v>57610</v>
      </c>
      <c r="L25" s="24">
        <f t="shared" si="0"/>
        <v>707512</v>
      </c>
      <c r="M25" s="70"/>
    </row>
    <row r="26" spans="1:13" x14ac:dyDescent="0.25">
      <c r="A26" s="26">
        <v>34.4</v>
      </c>
      <c r="B26" s="27" t="s">
        <v>181</v>
      </c>
      <c r="C26" s="24">
        <v>29429</v>
      </c>
      <c r="D26" s="24">
        <v>19017</v>
      </c>
      <c r="E26" s="24">
        <v>8213</v>
      </c>
      <c r="F26" s="24">
        <v>18516</v>
      </c>
      <c r="G26" s="24">
        <v>23575</v>
      </c>
      <c r="H26" s="24">
        <v>21994</v>
      </c>
      <c r="I26" s="24">
        <v>96603</v>
      </c>
      <c r="J26" s="24">
        <v>21657</v>
      </c>
      <c r="K26" s="24">
        <v>13490</v>
      </c>
      <c r="L26" s="24">
        <f t="shared" si="0"/>
        <v>252494</v>
      </c>
      <c r="M26" s="70"/>
    </row>
    <row r="27" spans="1:13" x14ac:dyDescent="0.25">
      <c r="A27" s="26">
        <v>34.5</v>
      </c>
      <c r="B27" s="27" t="s">
        <v>182</v>
      </c>
      <c r="C27" s="24">
        <v>48520</v>
      </c>
      <c r="D27" s="24">
        <v>21284</v>
      </c>
      <c r="E27" s="24">
        <v>4719</v>
      </c>
      <c r="F27" s="24">
        <v>15811</v>
      </c>
      <c r="G27" s="24">
        <v>22929</v>
      </c>
      <c r="H27" s="24">
        <v>8234</v>
      </c>
      <c r="I27" s="24">
        <v>20202</v>
      </c>
      <c r="J27" s="24">
        <v>16217</v>
      </c>
      <c r="K27" s="24">
        <v>3024</v>
      </c>
      <c r="L27" s="24">
        <f t="shared" si="0"/>
        <v>160940</v>
      </c>
      <c r="M27" s="70"/>
    </row>
    <row r="28" spans="1:13" x14ac:dyDescent="0.25">
      <c r="A28" s="26">
        <v>34.6</v>
      </c>
      <c r="B28" s="27" t="s">
        <v>183</v>
      </c>
      <c r="C28" s="24">
        <v>89967</v>
      </c>
      <c r="D28" s="24">
        <v>199640</v>
      </c>
      <c r="E28" s="24">
        <v>49371</v>
      </c>
      <c r="F28" s="24">
        <v>128085</v>
      </c>
      <c r="G28" s="24">
        <v>122911</v>
      </c>
      <c r="H28" s="24">
        <v>138557</v>
      </c>
      <c r="I28" s="24">
        <v>202348</v>
      </c>
      <c r="J28" s="24">
        <v>87347</v>
      </c>
      <c r="K28" s="24">
        <v>112382</v>
      </c>
      <c r="L28" s="24">
        <f t="shared" si="0"/>
        <v>1130608</v>
      </c>
      <c r="M28" s="70"/>
    </row>
    <row r="29" spans="1:13" x14ac:dyDescent="0.25">
      <c r="A29" s="26">
        <v>34.700000000000003</v>
      </c>
      <c r="B29" s="27" t="s">
        <v>184</v>
      </c>
      <c r="C29" s="24">
        <v>5819</v>
      </c>
      <c r="D29" s="24">
        <v>28531</v>
      </c>
      <c r="E29" s="24">
        <v>3894</v>
      </c>
      <c r="F29" s="24">
        <v>8213</v>
      </c>
      <c r="G29" s="24">
        <v>13090</v>
      </c>
      <c r="H29" s="24">
        <v>6061</v>
      </c>
      <c r="I29" s="24">
        <v>32920</v>
      </c>
      <c r="J29" s="24">
        <v>13955</v>
      </c>
      <c r="K29" s="24">
        <v>4419</v>
      </c>
      <c r="L29" s="24">
        <f t="shared" si="0"/>
        <v>116902</v>
      </c>
      <c r="M29" s="70"/>
    </row>
    <row r="30" spans="1:13" x14ac:dyDescent="0.25">
      <c r="A30" s="26">
        <v>34.799999999999997</v>
      </c>
      <c r="B30" s="27" t="s">
        <v>185</v>
      </c>
      <c r="C30" s="24">
        <v>83038</v>
      </c>
      <c r="D30" s="24">
        <v>67468</v>
      </c>
      <c r="E30" s="24">
        <v>26465</v>
      </c>
      <c r="F30" s="24">
        <v>41817</v>
      </c>
      <c r="G30" s="24">
        <v>141662</v>
      </c>
      <c r="H30" s="24">
        <v>30147</v>
      </c>
      <c r="I30" s="24">
        <v>109989</v>
      </c>
      <c r="J30" s="24">
        <v>30353</v>
      </c>
      <c r="K30" s="24">
        <v>42446</v>
      </c>
      <c r="L30" s="24">
        <f t="shared" si="0"/>
        <v>573385</v>
      </c>
      <c r="M30" s="70"/>
    </row>
    <row r="31" spans="1:13" x14ac:dyDescent="0.25">
      <c r="A31" s="26">
        <v>34.9</v>
      </c>
      <c r="B31" s="27" t="s">
        <v>186</v>
      </c>
      <c r="C31" s="24">
        <v>140329</v>
      </c>
      <c r="D31" s="24">
        <v>17896</v>
      </c>
      <c r="E31" s="24">
        <v>1561</v>
      </c>
      <c r="F31" s="24">
        <v>33274</v>
      </c>
      <c r="G31" s="24">
        <v>39383</v>
      </c>
      <c r="H31" s="24">
        <v>4593</v>
      </c>
      <c r="I31" s="24">
        <v>26252</v>
      </c>
      <c r="J31" s="24">
        <v>6925</v>
      </c>
      <c r="K31" s="24">
        <v>8851</v>
      </c>
      <c r="L31" s="24">
        <f t="shared" si="0"/>
        <v>279064</v>
      </c>
      <c r="M31" s="70"/>
    </row>
    <row r="32" spans="1:13" x14ac:dyDescent="0.25">
      <c r="A32" s="26">
        <v>34.1</v>
      </c>
      <c r="B32" s="27" t="s">
        <v>187</v>
      </c>
      <c r="C32" s="24">
        <v>86223</v>
      </c>
      <c r="D32" s="24">
        <v>64674</v>
      </c>
      <c r="E32" s="24">
        <v>16366</v>
      </c>
      <c r="F32" s="24">
        <v>90892</v>
      </c>
      <c r="G32" s="24">
        <v>42562</v>
      </c>
      <c r="H32" s="24">
        <v>24409</v>
      </c>
      <c r="I32" s="24">
        <v>218303</v>
      </c>
      <c r="J32" s="24">
        <v>43970</v>
      </c>
      <c r="K32" s="24">
        <v>44500</v>
      </c>
      <c r="L32" s="24">
        <f t="shared" si="0"/>
        <v>631899</v>
      </c>
      <c r="M32" s="70"/>
    </row>
    <row r="33" spans="1:13" x14ac:dyDescent="0.25">
      <c r="A33" s="26">
        <v>34.11</v>
      </c>
      <c r="B33" s="27" t="s">
        <v>188</v>
      </c>
      <c r="C33" s="24">
        <v>91908</v>
      </c>
      <c r="D33" s="24">
        <v>215</v>
      </c>
      <c r="E33" s="24">
        <v>0</v>
      </c>
      <c r="F33" s="24">
        <v>77</v>
      </c>
      <c r="G33" s="24">
        <v>628</v>
      </c>
      <c r="H33" s="24">
        <v>0</v>
      </c>
      <c r="I33" s="24">
        <v>1947</v>
      </c>
      <c r="J33" s="24">
        <v>0</v>
      </c>
      <c r="K33" s="24">
        <v>0</v>
      </c>
      <c r="L33" s="24">
        <f t="shared" si="0"/>
        <v>94775</v>
      </c>
      <c r="M33" s="70"/>
    </row>
    <row r="34" spans="1:13" x14ac:dyDescent="0.25">
      <c r="A34" s="26">
        <v>34.119999999999997</v>
      </c>
      <c r="B34" s="27" t="s">
        <v>189</v>
      </c>
      <c r="C34" s="24">
        <v>46575</v>
      </c>
      <c r="D34" s="24">
        <v>24572</v>
      </c>
      <c r="E34" s="24">
        <v>4755</v>
      </c>
      <c r="F34" s="24">
        <v>27222</v>
      </c>
      <c r="G34" s="24">
        <v>28473</v>
      </c>
      <c r="H34" s="24">
        <v>11037</v>
      </c>
      <c r="I34" s="24">
        <v>51069</v>
      </c>
      <c r="J34" s="24">
        <v>10996</v>
      </c>
      <c r="K34" s="24">
        <v>6263</v>
      </c>
      <c r="L34" s="24">
        <f t="shared" si="0"/>
        <v>210962</v>
      </c>
      <c r="M34" s="70"/>
    </row>
    <row r="35" spans="1:13" x14ac:dyDescent="0.25">
      <c r="A35" s="26">
        <v>34.130000000000003</v>
      </c>
      <c r="B35" s="27" t="s">
        <v>190</v>
      </c>
      <c r="C35" s="24">
        <v>66284</v>
      </c>
      <c r="D35" s="24">
        <v>49122</v>
      </c>
      <c r="E35" s="24">
        <v>17307</v>
      </c>
      <c r="F35" s="24">
        <v>28285</v>
      </c>
      <c r="G35" s="24">
        <v>62984</v>
      </c>
      <c r="H35" s="24">
        <v>25776</v>
      </c>
      <c r="I35" s="24">
        <v>209557</v>
      </c>
      <c r="J35" s="24">
        <v>36473</v>
      </c>
      <c r="K35" s="24">
        <v>24376</v>
      </c>
      <c r="L35" s="24">
        <f t="shared" si="0"/>
        <v>520164</v>
      </c>
      <c r="M35" s="70"/>
    </row>
    <row r="36" spans="1:13" x14ac:dyDescent="0.25">
      <c r="A36" s="26">
        <v>34.14</v>
      </c>
      <c r="B36" s="27" t="s">
        <v>191</v>
      </c>
      <c r="C36" s="24">
        <v>1128678</v>
      </c>
      <c r="D36" s="24">
        <v>71159</v>
      </c>
      <c r="E36" s="24">
        <v>71141</v>
      </c>
      <c r="F36" s="24">
        <v>44622</v>
      </c>
      <c r="G36" s="24">
        <v>201527</v>
      </c>
      <c r="H36" s="24">
        <v>41657</v>
      </c>
      <c r="I36" s="24">
        <v>938876</v>
      </c>
      <c r="J36" s="24">
        <v>93879</v>
      </c>
      <c r="K36" s="24">
        <v>27474</v>
      </c>
      <c r="L36" s="24">
        <f t="shared" si="0"/>
        <v>2619013</v>
      </c>
      <c r="M36" s="70"/>
    </row>
    <row r="37" spans="1:13" x14ac:dyDescent="0.25">
      <c r="A37" s="26">
        <v>34.15</v>
      </c>
      <c r="B37" s="27" t="s">
        <v>192</v>
      </c>
      <c r="C37" s="24">
        <v>49227</v>
      </c>
      <c r="D37" s="24">
        <v>23435</v>
      </c>
      <c r="E37" s="24">
        <v>971</v>
      </c>
      <c r="F37" s="24">
        <v>8685</v>
      </c>
      <c r="G37" s="24">
        <v>43777</v>
      </c>
      <c r="H37" s="24">
        <v>3712</v>
      </c>
      <c r="I37" s="24">
        <v>228608</v>
      </c>
      <c r="J37" s="24">
        <v>15269</v>
      </c>
      <c r="K37" s="24">
        <v>4567</v>
      </c>
      <c r="L37" s="24">
        <f t="shared" si="0"/>
        <v>378251</v>
      </c>
      <c r="M37" s="70"/>
    </row>
    <row r="38" spans="1:13" x14ac:dyDescent="0.25">
      <c r="A38" s="26">
        <v>34.159999999999997</v>
      </c>
      <c r="B38" s="27" t="s">
        <v>193</v>
      </c>
      <c r="C38" s="24">
        <v>14532</v>
      </c>
      <c r="D38" s="24">
        <v>33278</v>
      </c>
      <c r="E38" s="24">
        <v>5004</v>
      </c>
      <c r="F38" s="24">
        <v>17816</v>
      </c>
      <c r="G38" s="24">
        <v>15394</v>
      </c>
      <c r="H38" s="24">
        <v>16026</v>
      </c>
      <c r="I38" s="24">
        <v>237850</v>
      </c>
      <c r="J38" s="24">
        <v>20002</v>
      </c>
      <c r="K38" s="24">
        <v>11967</v>
      </c>
      <c r="L38" s="24">
        <f t="shared" si="0"/>
        <v>371869</v>
      </c>
      <c r="M38" s="70"/>
    </row>
    <row r="39" spans="1:13" x14ac:dyDescent="0.25">
      <c r="A39" s="26">
        <v>34.17</v>
      </c>
      <c r="B39" s="27" t="s">
        <v>194</v>
      </c>
      <c r="C39" s="24">
        <v>210050</v>
      </c>
      <c r="D39" s="24">
        <v>67404</v>
      </c>
      <c r="E39" s="24">
        <v>8651</v>
      </c>
      <c r="F39" s="24">
        <v>34269</v>
      </c>
      <c r="G39" s="24">
        <v>72337</v>
      </c>
      <c r="H39" s="24">
        <v>28468</v>
      </c>
      <c r="I39" s="24">
        <v>291088</v>
      </c>
      <c r="J39" s="24">
        <v>71456</v>
      </c>
      <c r="K39" s="24">
        <v>87946</v>
      </c>
      <c r="L39" s="24">
        <f t="shared" si="0"/>
        <v>871669</v>
      </c>
      <c r="M39" s="70"/>
    </row>
    <row r="40" spans="1:13" x14ac:dyDescent="0.25">
      <c r="A40" s="26">
        <v>34.18</v>
      </c>
      <c r="B40" s="27" t="s">
        <v>195</v>
      </c>
      <c r="C40" s="24">
        <v>42028</v>
      </c>
      <c r="D40" s="24">
        <v>31139</v>
      </c>
      <c r="E40" s="24">
        <v>24143</v>
      </c>
      <c r="F40" s="24">
        <v>33839</v>
      </c>
      <c r="G40" s="24">
        <v>39099</v>
      </c>
      <c r="H40" s="24">
        <v>22788</v>
      </c>
      <c r="I40" s="24">
        <v>40005</v>
      </c>
      <c r="J40" s="24">
        <v>34368</v>
      </c>
      <c r="K40" s="24">
        <v>25183</v>
      </c>
      <c r="L40" s="24">
        <f t="shared" si="0"/>
        <v>292592</v>
      </c>
      <c r="M40" s="70"/>
    </row>
    <row r="41" spans="1:13" x14ac:dyDescent="0.25">
      <c r="A41" s="26">
        <v>34.19</v>
      </c>
      <c r="B41" s="27" t="s">
        <v>196</v>
      </c>
      <c r="C41" s="24">
        <v>128424</v>
      </c>
      <c r="D41" s="24">
        <v>138805</v>
      </c>
      <c r="E41" s="24">
        <v>25147</v>
      </c>
      <c r="F41" s="24">
        <v>60095</v>
      </c>
      <c r="G41" s="24">
        <v>106240</v>
      </c>
      <c r="H41" s="24">
        <v>44976</v>
      </c>
      <c r="I41" s="24">
        <v>159906</v>
      </c>
      <c r="J41" s="24">
        <v>100626</v>
      </c>
      <c r="K41" s="24">
        <v>45750</v>
      </c>
      <c r="L41" s="24">
        <f t="shared" si="0"/>
        <v>809969</v>
      </c>
      <c r="M41" s="70"/>
    </row>
    <row r="42" spans="1:13" x14ac:dyDescent="0.25">
      <c r="A42" s="26">
        <v>34.200000000000003</v>
      </c>
      <c r="B42" s="27" t="s">
        <v>197</v>
      </c>
      <c r="C42" s="24">
        <v>112785</v>
      </c>
      <c r="D42" s="24">
        <v>58035</v>
      </c>
      <c r="E42" s="24">
        <v>14806</v>
      </c>
      <c r="F42" s="24">
        <v>22047</v>
      </c>
      <c r="G42" s="24">
        <v>50229</v>
      </c>
      <c r="H42" s="24">
        <v>22410</v>
      </c>
      <c r="I42" s="24">
        <v>96597</v>
      </c>
      <c r="J42" s="24">
        <v>30964</v>
      </c>
      <c r="K42" s="24">
        <v>36335</v>
      </c>
      <c r="L42" s="24">
        <f t="shared" si="0"/>
        <v>444208</v>
      </c>
      <c r="M42" s="70"/>
    </row>
    <row r="43" spans="1:13" x14ac:dyDescent="0.25">
      <c r="A43" s="26">
        <v>34.21</v>
      </c>
      <c r="B43" s="27" t="s">
        <v>198</v>
      </c>
      <c r="C43" s="24">
        <v>4054</v>
      </c>
      <c r="D43" s="24">
        <v>64610</v>
      </c>
      <c r="E43" s="24">
        <v>5787</v>
      </c>
      <c r="F43" s="24">
        <v>27778</v>
      </c>
      <c r="G43" s="24">
        <v>65030</v>
      </c>
      <c r="H43" s="24">
        <v>17512</v>
      </c>
      <c r="I43" s="24">
        <v>147199</v>
      </c>
      <c r="J43" s="24">
        <v>16321</v>
      </c>
      <c r="K43" s="24">
        <v>5514</v>
      </c>
      <c r="L43" s="24">
        <f t="shared" si="0"/>
        <v>353805</v>
      </c>
      <c r="M43" s="70"/>
    </row>
    <row r="44" spans="1:13" x14ac:dyDescent="0.25">
      <c r="A44" s="22">
        <v>35</v>
      </c>
      <c r="B44" s="23" t="s">
        <v>199</v>
      </c>
      <c r="C44" s="24">
        <v>905751</v>
      </c>
      <c r="D44" s="24">
        <v>1525114</v>
      </c>
      <c r="E44" s="24">
        <v>402339</v>
      </c>
      <c r="F44" s="24">
        <v>554518</v>
      </c>
      <c r="G44" s="24">
        <v>2279075</v>
      </c>
      <c r="H44" s="24">
        <v>728978</v>
      </c>
      <c r="I44" s="24">
        <v>4159142</v>
      </c>
      <c r="J44" s="24">
        <v>858454</v>
      </c>
      <c r="K44" s="24">
        <v>1130699</v>
      </c>
      <c r="L44" s="24">
        <f t="shared" si="0"/>
        <v>12544070</v>
      </c>
      <c r="M44" s="70"/>
    </row>
    <row r="45" spans="1:13" x14ac:dyDescent="0.25">
      <c r="A45" s="22">
        <v>36</v>
      </c>
      <c r="B45" s="23" t="s">
        <v>200</v>
      </c>
      <c r="C45" s="24">
        <v>0</v>
      </c>
      <c r="D45" s="24"/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f t="shared" si="0"/>
        <v>0</v>
      </c>
      <c r="M45" s="70"/>
    </row>
    <row r="46" spans="1:13" x14ac:dyDescent="0.25">
      <c r="A46" s="22">
        <v>37</v>
      </c>
      <c r="B46" s="23" t="s">
        <v>201</v>
      </c>
      <c r="C46" s="24">
        <v>8259481</v>
      </c>
      <c r="D46" s="24">
        <v>5768232</v>
      </c>
      <c r="E46" s="24">
        <v>574456</v>
      </c>
      <c r="F46" s="24">
        <v>1859258</v>
      </c>
      <c r="G46" s="24">
        <v>10265760</v>
      </c>
      <c r="H46" s="24">
        <v>1234784</v>
      </c>
      <c r="I46" s="24">
        <v>12445963</v>
      </c>
      <c r="J46" s="24">
        <v>2383165</v>
      </c>
      <c r="K46" s="24">
        <v>3249199</v>
      </c>
      <c r="L46" s="24">
        <f t="shared" si="0"/>
        <v>46040298</v>
      </c>
      <c r="M46" s="70"/>
    </row>
    <row r="47" spans="1:13" x14ac:dyDescent="0.25">
      <c r="A47" s="22">
        <v>38</v>
      </c>
      <c r="B47" s="23" t="s">
        <v>202</v>
      </c>
      <c r="C47" s="24">
        <v>19850986</v>
      </c>
      <c r="D47" s="24">
        <v>15151743</v>
      </c>
      <c r="E47" s="24">
        <v>3307182</v>
      </c>
      <c r="F47" s="24">
        <v>8066986</v>
      </c>
      <c r="G47" s="24">
        <v>24007002</v>
      </c>
      <c r="H47" s="24">
        <v>8577570</v>
      </c>
      <c r="I47" s="24">
        <v>39830663</v>
      </c>
      <c r="J47" s="24">
        <v>9269604</v>
      </c>
      <c r="K47" s="24">
        <v>9336388</v>
      </c>
      <c r="L47" s="24">
        <f t="shared" si="0"/>
        <v>137398124</v>
      </c>
      <c r="M47" s="70"/>
    </row>
    <row r="48" spans="1:13" s="30" customFormat="1" x14ac:dyDescent="0.25">
      <c r="A48" s="28"/>
      <c r="B48" s="28"/>
      <c r="C48" s="29"/>
      <c r="D48" s="29"/>
      <c r="E48" s="38"/>
      <c r="F48" s="38"/>
      <c r="G48" s="38"/>
      <c r="H48" s="38"/>
      <c r="I48" s="38"/>
      <c r="J48" s="38"/>
      <c r="K48" s="38"/>
      <c r="L48" s="38"/>
    </row>
    <row r="49" spans="1:13" s="30" customFormat="1" x14ac:dyDescent="0.25">
      <c r="A49" s="28"/>
      <c r="B49" s="28"/>
      <c r="C49" s="29"/>
      <c r="D49" s="29"/>
      <c r="E49" s="38"/>
      <c r="F49" s="38"/>
      <c r="G49" s="38"/>
      <c r="H49" s="38"/>
      <c r="I49" s="38"/>
      <c r="J49" s="38"/>
      <c r="K49" s="38"/>
      <c r="L49" s="38"/>
    </row>
    <row r="50" spans="1:13" s="30" customFormat="1" x14ac:dyDescent="0.25">
      <c r="A50" s="28"/>
      <c r="B50" s="28"/>
      <c r="C50" s="29"/>
      <c r="D50" s="29"/>
      <c r="E50" s="38"/>
      <c r="F50" s="38"/>
      <c r="G50" s="38"/>
      <c r="H50" s="38"/>
      <c r="I50" s="38"/>
      <c r="J50" s="38"/>
      <c r="K50" s="38"/>
      <c r="L50" s="38"/>
    </row>
    <row r="51" spans="1:13" s="30" customFormat="1" x14ac:dyDescent="0.25">
      <c r="A51" s="20" t="s">
        <v>160</v>
      </c>
      <c r="B51" s="28"/>
      <c r="C51" s="29"/>
      <c r="D51" s="29"/>
      <c r="E51" s="39"/>
      <c r="F51" s="39"/>
      <c r="G51" s="39"/>
      <c r="H51" s="39"/>
      <c r="I51" s="39"/>
      <c r="J51" s="39"/>
      <c r="K51" s="39"/>
      <c r="L51" s="39"/>
    </row>
    <row r="52" spans="1:13" ht="15" customHeight="1" x14ac:dyDescent="0.25">
      <c r="A52" s="60" t="s">
        <v>203</v>
      </c>
      <c r="B52" s="61"/>
      <c r="C52" s="21" t="s">
        <v>1</v>
      </c>
      <c r="D52" s="21" t="s">
        <v>233</v>
      </c>
      <c r="E52" s="21" t="s">
        <v>235</v>
      </c>
      <c r="F52" s="21" t="s">
        <v>236</v>
      </c>
      <c r="G52" s="21" t="s">
        <v>237</v>
      </c>
      <c r="H52" s="21" t="s">
        <v>238</v>
      </c>
      <c r="I52" s="21" t="s">
        <v>239</v>
      </c>
      <c r="J52" s="21" t="s">
        <v>240</v>
      </c>
      <c r="K52" s="21" t="s">
        <v>241</v>
      </c>
      <c r="L52" s="21" t="s">
        <v>242</v>
      </c>
    </row>
    <row r="53" spans="1:13" x14ac:dyDescent="0.25">
      <c r="A53" s="62"/>
      <c r="B53" s="63"/>
      <c r="C53" s="21" t="s">
        <v>162</v>
      </c>
      <c r="D53" s="21" t="s">
        <v>234</v>
      </c>
      <c r="E53" s="21" t="s">
        <v>162</v>
      </c>
      <c r="F53" s="21" t="s">
        <v>162</v>
      </c>
      <c r="G53" s="21" t="s">
        <v>162</v>
      </c>
      <c r="H53" s="21" t="s">
        <v>162</v>
      </c>
      <c r="I53" s="21" t="s">
        <v>162</v>
      </c>
      <c r="J53" s="21" t="s">
        <v>162</v>
      </c>
      <c r="K53" s="21" t="s">
        <v>162</v>
      </c>
      <c r="L53" s="21" t="s">
        <v>162</v>
      </c>
    </row>
    <row r="54" spans="1:13" x14ac:dyDescent="0.25">
      <c r="A54" s="64"/>
      <c r="B54" s="65"/>
      <c r="C54" s="21" t="s">
        <v>2</v>
      </c>
      <c r="D54" s="21" t="s">
        <v>2</v>
      </c>
      <c r="E54" s="21" t="s">
        <v>2</v>
      </c>
      <c r="F54" s="21" t="s">
        <v>2</v>
      </c>
      <c r="G54" s="21" t="s">
        <v>2</v>
      </c>
      <c r="H54" s="21" t="s">
        <v>2</v>
      </c>
      <c r="I54" s="21" t="s">
        <v>2</v>
      </c>
      <c r="J54" s="21" t="s">
        <v>2</v>
      </c>
      <c r="K54" s="21" t="s">
        <v>2</v>
      </c>
      <c r="L54" s="21" t="s">
        <v>2</v>
      </c>
    </row>
    <row r="55" spans="1:13" x14ac:dyDescent="0.25">
      <c r="A55" s="31">
        <v>39</v>
      </c>
      <c r="B55" s="32" t="s">
        <v>204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</row>
    <row r="56" spans="1:13" x14ac:dyDescent="0.25">
      <c r="A56" s="31">
        <v>39.1</v>
      </c>
      <c r="B56" s="32" t="s">
        <v>205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</row>
    <row r="57" spans="1:13" x14ac:dyDescent="0.25">
      <c r="A57" s="33" t="s">
        <v>206</v>
      </c>
      <c r="B57" s="34" t="s">
        <v>207</v>
      </c>
      <c r="C57" s="24">
        <v>5137219</v>
      </c>
      <c r="D57" s="24">
        <v>1192764</v>
      </c>
      <c r="E57" s="24">
        <v>233155</v>
      </c>
      <c r="F57" s="24">
        <v>647183</v>
      </c>
      <c r="G57" s="24">
        <v>2857070</v>
      </c>
      <c r="H57" s="24">
        <v>588255</v>
      </c>
      <c r="I57" s="24">
        <v>8269145</v>
      </c>
      <c r="J57" s="24">
        <v>658530</v>
      </c>
      <c r="K57" s="24">
        <v>374541</v>
      </c>
      <c r="L57" s="24">
        <f t="shared" ref="L57:L81" si="1">SUM(C57:K57)</f>
        <v>19957862</v>
      </c>
      <c r="M57" s="71"/>
    </row>
    <row r="58" spans="1:13" x14ac:dyDescent="0.25">
      <c r="A58" s="33" t="s">
        <v>208</v>
      </c>
      <c r="B58" s="34" t="s">
        <v>209</v>
      </c>
      <c r="C58" s="24">
        <v>1684610</v>
      </c>
      <c r="D58" s="24">
        <v>725711</v>
      </c>
      <c r="E58" s="24">
        <v>99186</v>
      </c>
      <c r="F58" s="24">
        <v>253299</v>
      </c>
      <c r="G58" s="24">
        <v>2267539</v>
      </c>
      <c r="H58" s="24">
        <v>213751</v>
      </c>
      <c r="I58" s="24">
        <v>5381849</v>
      </c>
      <c r="J58" s="24">
        <v>471988</v>
      </c>
      <c r="K58" s="24">
        <v>245034</v>
      </c>
      <c r="L58" s="24">
        <f t="shared" si="1"/>
        <v>11342967</v>
      </c>
      <c r="M58" s="71"/>
    </row>
    <row r="59" spans="1:13" x14ac:dyDescent="0.25">
      <c r="A59" s="33" t="s">
        <v>210</v>
      </c>
      <c r="B59" s="34" t="s">
        <v>211</v>
      </c>
      <c r="C59" s="24">
        <v>363383</v>
      </c>
      <c r="D59" s="24">
        <v>176714</v>
      </c>
      <c r="E59" s="24">
        <v>154155</v>
      </c>
      <c r="F59" s="24">
        <v>240519</v>
      </c>
      <c r="G59" s="24">
        <v>162536</v>
      </c>
      <c r="H59" s="24">
        <v>69440</v>
      </c>
      <c r="I59" s="24">
        <v>93020</v>
      </c>
      <c r="J59" s="24">
        <v>86649</v>
      </c>
      <c r="K59" s="24">
        <v>99789</v>
      </c>
      <c r="L59" s="24">
        <f t="shared" si="1"/>
        <v>1446205</v>
      </c>
      <c r="M59" s="71"/>
    </row>
    <row r="60" spans="1:13" x14ac:dyDescent="0.25">
      <c r="A60" s="33" t="s">
        <v>212</v>
      </c>
      <c r="B60" s="34" t="s">
        <v>213</v>
      </c>
      <c r="C60" s="24">
        <v>743530</v>
      </c>
      <c r="D60" s="24">
        <v>281264</v>
      </c>
      <c r="E60" s="24">
        <v>132605</v>
      </c>
      <c r="F60" s="24">
        <v>142127</v>
      </c>
      <c r="G60" s="24">
        <v>2080501</v>
      </c>
      <c r="H60" s="24">
        <v>205872</v>
      </c>
      <c r="I60" s="24">
        <v>1416117</v>
      </c>
      <c r="J60" s="24">
        <v>261783</v>
      </c>
      <c r="K60" s="24">
        <v>152963</v>
      </c>
      <c r="L60" s="24">
        <f t="shared" si="1"/>
        <v>5416762</v>
      </c>
      <c r="M60" s="71"/>
    </row>
    <row r="61" spans="1:13" x14ac:dyDescent="0.25">
      <c r="A61" s="31">
        <v>40</v>
      </c>
      <c r="B61" s="35" t="s">
        <v>214</v>
      </c>
      <c r="C61" s="24">
        <v>20028</v>
      </c>
      <c r="D61" s="24">
        <v>998</v>
      </c>
      <c r="E61" s="24">
        <v>4161</v>
      </c>
      <c r="F61" s="24">
        <v>0</v>
      </c>
      <c r="G61" s="24">
        <v>168292</v>
      </c>
      <c r="H61" s="24">
        <v>879</v>
      </c>
      <c r="I61" s="24">
        <v>94735</v>
      </c>
      <c r="J61" s="24">
        <v>0</v>
      </c>
      <c r="K61" s="24">
        <v>4330</v>
      </c>
      <c r="L61" s="24">
        <f t="shared" si="1"/>
        <v>293423</v>
      </c>
      <c r="M61" s="71"/>
    </row>
    <row r="62" spans="1:13" x14ac:dyDescent="0.25">
      <c r="A62" s="31">
        <v>41</v>
      </c>
      <c r="B62" s="32" t="s">
        <v>215</v>
      </c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71"/>
    </row>
    <row r="63" spans="1:13" x14ac:dyDescent="0.25">
      <c r="A63" s="33">
        <v>41.1</v>
      </c>
      <c r="B63" s="34" t="s">
        <v>216</v>
      </c>
      <c r="C63" s="24">
        <v>384292</v>
      </c>
      <c r="D63" s="24">
        <v>331345</v>
      </c>
      <c r="E63" s="24">
        <v>52769</v>
      </c>
      <c r="F63" s="24">
        <v>75834</v>
      </c>
      <c r="G63" s="24">
        <v>473395</v>
      </c>
      <c r="H63" s="24">
        <v>151018</v>
      </c>
      <c r="I63" s="24">
        <v>643017</v>
      </c>
      <c r="J63" s="24">
        <v>169341</v>
      </c>
      <c r="K63" s="24">
        <v>166015</v>
      </c>
      <c r="L63" s="24">
        <f t="shared" si="1"/>
        <v>2447026</v>
      </c>
      <c r="M63" s="71"/>
    </row>
    <row r="64" spans="1:13" x14ac:dyDescent="0.25">
      <c r="A64" s="33">
        <v>41.2</v>
      </c>
      <c r="B64" s="34" t="s">
        <v>217</v>
      </c>
      <c r="C64" s="24">
        <v>125537</v>
      </c>
      <c r="D64" s="24">
        <v>181842</v>
      </c>
      <c r="E64" s="24">
        <v>67922</v>
      </c>
      <c r="F64" s="24">
        <v>337148</v>
      </c>
      <c r="G64" s="24">
        <v>229657</v>
      </c>
      <c r="H64" s="24">
        <v>334642</v>
      </c>
      <c r="I64" s="24">
        <v>292851</v>
      </c>
      <c r="J64" s="24">
        <v>191715</v>
      </c>
      <c r="K64" s="24">
        <v>189400</v>
      </c>
      <c r="L64" s="24">
        <f t="shared" si="1"/>
        <v>1950714</v>
      </c>
      <c r="M64" s="71"/>
    </row>
    <row r="65" spans="1:13" x14ac:dyDescent="0.25">
      <c r="A65" s="31">
        <v>42</v>
      </c>
      <c r="B65" s="35" t="s">
        <v>218</v>
      </c>
      <c r="C65" s="24">
        <v>15</v>
      </c>
      <c r="D65" s="24">
        <v>0</v>
      </c>
      <c r="E65" s="24">
        <v>0</v>
      </c>
      <c r="F65" s="24">
        <v>380</v>
      </c>
      <c r="G65" s="24">
        <v>0</v>
      </c>
      <c r="H65" s="24">
        <v>895</v>
      </c>
      <c r="I65" s="24">
        <v>0</v>
      </c>
      <c r="J65" s="24">
        <v>112</v>
      </c>
      <c r="K65" s="24">
        <v>0</v>
      </c>
      <c r="L65" s="24">
        <f t="shared" si="1"/>
        <v>1402</v>
      </c>
      <c r="M65" s="71"/>
    </row>
    <row r="66" spans="1:13" x14ac:dyDescent="0.25">
      <c r="A66" s="31">
        <v>43</v>
      </c>
      <c r="B66" s="35" t="s">
        <v>219</v>
      </c>
      <c r="C66" s="24">
        <v>304414</v>
      </c>
      <c r="D66" s="24">
        <v>49261</v>
      </c>
      <c r="E66" s="24">
        <v>41697</v>
      </c>
      <c r="F66" s="24">
        <v>15913</v>
      </c>
      <c r="G66" s="24">
        <v>300064</v>
      </c>
      <c r="H66" s="24">
        <v>54762</v>
      </c>
      <c r="I66" s="24">
        <v>610644</v>
      </c>
      <c r="J66" s="24">
        <v>55678</v>
      </c>
      <c r="K66" s="24">
        <v>39496</v>
      </c>
      <c r="L66" s="24">
        <f t="shared" si="1"/>
        <v>1471929</v>
      </c>
      <c r="M66" s="71"/>
    </row>
    <row r="67" spans="1:13" x14ac:dyDescent="0.25">
      <c r="A67" s="31">
        <v>44</v>
      </c>
      <c r="B67" s="35" t="s">
        <v>220</v>
      </c>
      <c r="C67" s="24">
        <v>56074</v>
      </c>
      <c r="D67" s="24">
        <v>63667</v>
      </c>
      <c r="E67" s="24">
        <v>16659</v>
      </c>
      <c r="F67" s="24">
        <v>677</v>
      </c>
      <c r="G67" s="24">
        <v>71662</v>
      </c>
      <c r="H67" s="24">
        <v>32683</v>
      </c>
      <c r="I67" s="24">
        <v>86302</v>
      </c>
      <c r="J67" s="24">
        <v>47987</v>
      </c>
      <c r="K67" s="24">
        <v>59337</v>
      </c>
      <c r="L67" s="24">
        <f t="shared" si="1"/>
        <v>435048</v>
      </c>
      <c r="M67" s="71"/>
    </row>
    <row r="68" spans="1:13" x14ac:dyDescent="0.25">
      <c r="A68" s="31">
        <v>45</v>
      </c>
      <c r="B68" s="35" t="s">
        <v>221</v>
      </c>
      <c r="C68" s="24">
        <v>128181</v>
      </c>
      <c r="D68" s="24">
        <v>22834</v>
      </c>
      <c r="E68" s="24">
        <v>18114</v>
      </c>
      <c r="F68" s="24">
        <v>8603</v>
      </c>
      <c r="G68" s="24">
        <v>8558</v>
      </c>
      <c r="H68" s="24">
        <v>660</v>
      </c>
      <c r="I68" s="24">
        <v>267130</v>
      </c>
      <c r="J68" s="24">
        <v>71370</v>
      </c>
      <c r="K68" s="24">
        <v>58172</v>
      </c>
      <c r="L68" s="24">
        <f t="shared" si="1"/>
        <v>583622</v>
      </c>
      <c r="M68" s="71"/>
    </row>
    <row r="69" spans="1:13" x14ac:dyDescent="0.25">
      <c r="A69" s="31">
        <v>46</v>
      </c>
      <c r="B69" s="35" t="s">
        <v>222</v>
      </c>
      <c r="C69" s="24">
        <v>121503</v>
      </c>
      <c r="D69" s="24">
        <v>53257</v>
      </c>
      <c r="E69" s="24">
        <v>24783</v>
      </c>
      <c r="F69" s="24">
        <v>21421</v>
      </c>
      <c r="G69" s="24">
        <v>256520</v>
      </c>
      <c r="H69" s="24">
        <v>20918</v>
      </c>
      <c r="I69" s="24">
        <v>151233</v>
      </c>
      <c r="J69" s="24">
        <v>56897</v>
      </c>
      <c r="K69" s="24">
        <v>20810</v>
      </c>
      <c r="L69" s="24">
        <f t="shared" si="1"/>
        <v>727342</v>
      </c>
      <c r="M69" s="71"/>
    </row>
    <row r="70" spans="1:13" x14ac:dyDescent="0.25">
      <c r="A70" s="31">
        <v>47</v>
      </c>
      <c r="B70" s="35" t="s">
        <v>223</v>
      </c>
      <c r="C70" s="24">
        <v>0</v>
      </c>
      <c r="D70" s="24">
        <v>726</v>
      </c>
      <c r="E70" s="24">
        <v>2007</v>
      </c>
      <c r="F70" s="24">
        <v>53958</v>
      </c>
      <c r="G70" s="24">
        <v>1558</v>
      </c>
      <c r="H70" s="24">
        <v>104347</v>
      </c>
      <c r="I70" s="24">
        <v>0</v>
      </c>
      <c r="J70" s="24">
        <v>113315</v>
      </c>
      <c r="K70" s="24">
        <v>70536</v>
      </c>
      <c r="L70" s="24">
        <f t="shared" si="1"/>
        <v>346447</v>
      </c>
      <c r="M70" s="71"/>
    </row>
    <row r="71" spans="1:13" x14ac:dyDescent="0.25">
      <c r="A71" s="31">
        <v>48</v>
      </c>
      <c r="B71" s="35" t="s">
        <v>224</v>
      </c>
      <c r="C71" s="24">
        <v>29421</v>
      </c>
      <c r="D71" s="24">
        <v>86347</v>
      </c>
      <c r="E71" s="24">
        <v>29335</v>
      </c>
      <c r="F71" s="24">
        <v>27097</v>
      </c>
      <c r="G71" s="24">
        <v>31123</v>
      </c>
      <c r="H71" s="24">
        <v>176</v>
      </c>
      <c r="I71" s="24">
        <v>144587</v>
      </c>
      <c r="J71" s="24">
        <v>175741</v>
      </c>
      <c r="K71" s="24">
        <v>25120</v>
      </c>
      <c r="L71" s="24">
        <f t="shared" si="1"/>
        <v>548947</v>
      </c>
      <c r="M71" s="71"/>
    </row>
    <row r="72" spans="1:13" x14ac:dyDescent="0.25">
      <c r="A72" s="31">
        <v>49</v>
      </c>
      <c r="B72" s="35" t="s">
        <v>225</v>
      </c>
      <c r="C72" s="24">
        <v>58108</v>
      </c>
      <c r="D72" s="24">
        <v>2540</v>
      </c>
      <c r="E72" s="24">
        <v>1598</v>
      </c>
      <c r="F72" s="24">
        <v>3097</v>
      </c>
      <c r="G72" s="24">
        <v>4215</v>
      </c>
      <c r="H72" s="24">
        <v>7648</v>
      </c>
      <c r="I72" s="24">
        <v>0</v>
      </c>
      <c r="J72" s="24">
        <v>9507</v>
      </c>
      <c r="K72" s="24">
        <v>10243</v>
      </c>
      <c r="L72" s="24">
        <f t="shared" si="1"/>
        <v>96956</v>
      </c>
      <c r="M72" s="71"/>
    </row>
    <row r="73" spans="1:13" x14ac:dyDescent="0.25">
      <c r="A73" s="31">
        <v>50</v>
      </c>
      <c r="B73" s="32" t="s">
        <v>226</v>
      </c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71"/>
    </row>
    <row r="74" spans="1:13" x14ac:dyDescent="0.25">
      <c r="A74" s="33">
        <v>50.1</v>
      </c>
      <c r="B74" s="34" t="s">
        <v>35</v>
      </c>
      <c r="C74" s="24">
        <v>1718681</v>
      </c>
      <c r="D74" s="24">
        <v>3164322</v>
      </c>
      <c r="E74" s="24">
        <v>502195</v>
      </c>
      <c r="F74" s="24">
        <v>1350204</v>
      </c>
      <c r="G74" s="24">
        <v>5722121</v>
      </c>
      <c r="H74" s="24">
        <v>1953792</v>
      </c>
      <c r="I74" s="24">
        <v>2324104</v>
      </c>
      <c r="J74" s="24">
        <v>2587200</v>
      </c>
      <c r="K74" s="24">
        <v>3495148</v>
      </c>
      <c r="L74" s="24">
        <f t="shared" si="1"/>
        <v>22817767</v>
      </c>
      <c r="M74" s="71"/>
    </row>
    <row r="75" spans="1:13" x14ac:dyDescent="0.25">
      <c r="A75" s="33">
        <v>50.2</v>
      </c>
      <c r="B75" s="34" t="s">
        <v>37</v>
      </c>
      <c r="C75" s="24">
        <v>901862</v>
      </c>
      <c r="D75" s="24">
        <v>101908</v>
      </c>
      <c r="E75" s="24">
        <v>19134</v>
      </c>
      <c r="F75" s="24">
        <v>5454</v>
      </c>
      <c r="G75" s="24">
        <v>105511</v>
      </c>
      <c r="H75" s="24">
        <v>33742</v>
      </c>
      <c r="I75" s="24">
        <v>87834</v>
      </c>
      <c r="J75" s="24">
        <v>3384</v>
      </c>
      <c r="K75" s="24">
        <v>231690</v>
      </c>
      <c r="L75" s="24">
        <f t="shared" si="1"/>
        <v>1490519</v>
      </c>
      <c r="M75" s="71"/>
    </row>
    <row r="76" spans="1:13" x14ac:dyDescent="0.25">
      <c r="A76" s="33">
        <v>50.3</v>
      </c>
      <c r="B76" s="34" t="s">
        <v>227</v>
      </c>
      <c r="C76" s="24">
        <v>0</v>
      </c>
      <c r="D76" s="24">
        <v>4831</v>
      </c>
      <c r="E76" s="24">
        <v>1882</v>
      </c>
      <c r="F76" s="24">
        <v>7260</v>
      </c>
      <c r="G76" s="24">
        <v>5152</v>
      </c>
      <c r="H76" s="24">
        <v>5406</v>
      </c>
      <c r="I76" s="24">
        <v>7361</v>
      </c>
      <c r="J76" s="24">
        <v>0</v>
      </c>
      <c r="K76" s="24">
        <v>1345</v>
      </c>
      <c r="L76" s="24">
        <f t="shared" si="1"/>
        <v>33237</v>
      </c>
      <c r="M76" s="71"/>
    </row>
    <row r="77" spans="1:13" x14ac:dyDescent="0.25">
      <c r="A77" s="33">
        <v>50.4</v>
      </c>
      <c r="B77" s="34" t="s">
        <v>134</v>
      </c>
      <c r="C77" s="24">
        <v>126177</v>
      </c>
      <c r="D77" s="24">
        <v>22750</v>
      </c>
      <c r="E77" s="24">
        <v>24998</v>
      </c>
      <c r="F77" s="24">
        <v>64839</v>
      </c>
      <c r="G77" s="24">
        <v>431320</v>
      </c>
      <c r="H77" s="24">
        <v>13526</v>
      </c>
      <c r="I77" s="24">
        <v>104555</v>
      </c>
      <c r="J77" s="24">
        <v>29817</v>
      </c>
      <c r="K77" s="24">
        <v>208</v>
      </c>
      <c r="L77" s="24">
        <f t="shared" si="1"/>
        <v>818190</v>
      </c>
      <c r="M77" s="71"/>
    </row>
    <row r="78" spans="1:13" x14ac:dyDescent="0.25">
      <c r="A78" s="33">
        <v>50.5</v>
      </c>
      <c r="B78" s="34" t="s">
        <v>228</v>
      </c>
      <c r="C78" s="24">
        <v>1057790</v>
      </c>
      <c r="D78" s="24">
        <v>4386954</v>
      </c>
      <c r="E78" s="24">
        <v>1132436</v>
      </c>
      <c r="F78" s="24">
        <v>1919610</v>
      </c>
      <c r="G78" s="24">
        <v>1908846</v>
      </c>
      <c r="H78" s="24">
        <v>2258667</v>
      </c>
      <c r="I78" s="24">
        <v>6594361</v>
      </c>
      <c r="J78" s="24">
        <v>1564702</v>
      </c>
      <c r="K78" s="24">
        <v>2316346</v>
      </c>
      <c r="L78" s="24">
        <f t="shared" si="1"/>
        <v>23139712</v>
      </c>
      <c r="M78" s="71"/>
    </row>
    <row r="79" spans="1:13" x14ac:dyDescent="0.25">
      <c r="A79" s="31">
        <v>51</v>
      </c>
      <c r="B79" s="35" t="s">
        <v>229</v>
      </c>
      <c r="C79" s="24">
        <v>1148459</v>
      </c>
      <c r="D79" s="24">
        <v>1595790</v>
      </c>
      <c r="E79" s="24">
        <v>122018</v>
      </c>
      <c r="F79" s="24">
        <v>97511</v>
      </c>
      <c r="G79" s="24">
        <v>1171876</v>
      </c>
      <c r="H79" s="24">
        <v>283632</v>
      </c>
      <c r="I79" s="24">
        <v>3157733</v>
      </c>
      <c r="J79" s="24">
        <v>178570</v>
      </c>
      <c r="K79" s="24">
        <v>394732</v>
      </c>
      <c r="L79" s="24">
        <f t="shared" si="1"/>
        <v>8150321</v>
      </c>
      <c r="M79" s="71"/>
    </row>
    <row r="80" spans="1:13" x14ac:dyDescent="0.25">
      <c r="A80" s="36">
        <v>52</v>
      </c>
      <c r="B80" s="37" t="s">
        <v>230</v>
      </c>
      <c r="C80" s="24">
        <v>5741702</v>
      </c>
      <c r="D80" s="24">
        <v>2705918</v>
      </c>
      <c r="E80" s="24">
        <v>626373</v>
      </c>
      <c r="F80" s="24">
        <v>2794852</v>
      </c>
      <c r="G80" s="24">
        <v>5749486</v>
      </c>
      <c r="H80" s="24">
        <v>2242859</v>
      </c>
      <c r="I80" s="24">
        <v>10104085</v>
      </c>
      <c r="J80" s="24">
        <v>2535318</v>
      </c>
      <c r="K80" s="24">
        <v>1381133</v>
      </c>
      <c r="L80" s="24">
        <f t="shared" si="1"/>
        <v>33881726</v>
      </c>
      <c r="M80" s="71"/>
    </row>
    <row r="81" spans="1:152" ht="15" customHeight="1" x14ac:dyDescent="0.25">
      <c r="A81" s="31">
        <v>53</v>
      </c>
      <c r="B81" s="35" t="s">
        <v>231</v>
      </c>
      <c r="C81" s="24">
        <v>19850986</v>
      </c>
      <c r="D81" s="24">
        <v>15151743</v>
      </c>
      <c r="E81" s="24">
        <v>3307182</v>
      </c>
      <c r="F81" s="24">
        <v>8066986</v>
      </c>
      <c r="G81" s="24">
        <v>24007002</v>
      </c>
      <c r="H81" s="24">
        <v>8577570</v>
      </c>
      <c r="I81" s="24">
        <v>39830663</v>
      </c>
      <c r="J81" s="24">
        <v>9269604</v>
      </c>
      <c r="K81" s="24">
        <v>9336388</v>
      </c>
      <c r="L81" s="24">
        <f t="shared" si="1"/>
        <v>137398124</v>
      </c>
      <c r="M81" s="71"/>
    </row>
    <row r="82" spans="1:152" ht="15" customHeight="1" x14ac:dyDescent="0.25">
      <c r="A82" s="69" t="s">
        <v>232</v>
      </c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69"/>
      <c r="AW82" s="69"/>
      <c r="AX82" s="69"/>
      <c r="AY82" s="69"/>
      <c r="AZ82" s="69"/>
      <c r="BA82" s="69"/>
      <c r="BB82" s="69"/>
      <c r="BC82" s="69"/>
      <c r="BD82" s="69"/>
      <c r="BE82" s="69"/>
      <c r="BF82" s="69"/>
      <c r="BG82" s="69"/>
      <c r="BH82" s="69"/>
      <c r="BI82" s="69"/>
      <c r="BJ82" s="69"/>
      <c r="BK82" s="69"/>
      <c r="BL82" s="69"/>
      <c r="BM82" s="69"/>
      <c r="BN82" s="69"/>
      <c r="BO82" s="69"/>
      <c r="BP82" s="69"/>
      <c r="BQ82" s="69"/>
      <c r="BR82" s="69"/>
      <c r="BS82" s="69"/>
      <c r="BT82" s="69"/>
      <c r="BU82" s="69"/>
      <c r="BV82" s="69"/>
      <c r="BW82" s="69"/>
      <c r="BX82" s="69"/>
      <c r="BY82" s="69"/>
      <c r="BZ82" s="69"/>
      <c r="CA82" s="69"/>
      <c r="CB82" s="69"/>
      <c r="CC82" s="69"/>
      <c r="CD82" s="69"/>
      <c r="CE82" s="69"/>
      <c r="CF82" s="69"/>
      <c r="CG82" s="69"/>
      <c r="CH82" s="69"/>
      <c r="CI82" s="69"/>
      <c r="CJ82" s="69"/>
      <c r="CK82" s="69"/>
      <c r="CL82" s="69"/>
      <c r="CM82" s="69"/>
      <c r="CN82" s="69"/>
      <c r="CO82" s="69"/>
      <c r="CP82" s="69"/>
      <c r="CQ82" s="69"/>
      <c r="CR82" s="69"/>
      <c r="CS82" s="69"/>
      <c r="CT82" s="69"/>
      <c r="CU82" s="69"/>
      <c r="CV82" s="69"/>
      <c r="CW82" s="69"/>
      <c r="CX82" s="69"/>
      <c r="CY82" s="69"/>
      <c r="CZ82" s="69"/>
      <c r="DA82" s="69"/>
      <c r="DB82" s="69"/>
      <c r="DC82" s="69"/>
      <c r="DD82" s="69"/>
      <c r="DE82" s="69"/>
      <c r="DF82" s="69"/>
      <c r="DG82" s="69"/>
      <c r="DH82" s="69"/>
      <c r="DI82" s="69"/>
      <c r="DJ82" s="69"/>
      <c r="DK82" s="69"/>
      <c r="DL82" s="69"/>
      <c r="DM82" s="69"/>
      <c r="DN82" s="69"/>
      <c r="DO82" s="69"/>
      <c r="DP82" s="69"/>
      <c r="DQ82" s="69"/>
      <c r="DR82" s="69"/>
      <c r="DS82" s="69"/>
      <c r="DT82" s="69"/>
      <c r="DU82" s="69"/>
      <c r="DV82" s="69"/>
      <c r="DW82" s="69"/>
      <c r="DX82" s="69"/>
      <c r="DY82" s="69"/>
      <c r="DZ82" s="69"/>
      <c r="EA82" s="69"/>
      <c r="EB82" s="69"/>
      <c r="EC82" s="69"/>
      <c r="ED82" s="69"/>
      <c r="EE82" s="69"/>
      <c r="EF82" s="69"/>
      <c r="EG82" s="69"/>
      <c r="EH82" s="69"/>
      <c r="EI82" s="69"/>
      <c r="EJ82" s="69"/>
      <c r="EK82" s="69"/>
      <c r="EL82" s="69"/>
      <c r="EM82" s="69"/>
      <c r="EN82" s="69"/>
      <c r="EO82" s="69"/>
      <c r="EP82" s="69"/>
      <c r="EQ82" s="69"/>
      <c r="ER82" s="69"/>
      <c r="ES82" s="69"/>
      <c r="ET82" s="69"/>
      <c r="EU82" s="69"/>
      <c r="EV82" s="69"/>
    </row>
  </sheetData>
  <mergeCells count="3">
    <mergeCell ref="A52:B54"/>
    <mergeCell ref="A1:B1"/>
    <mergeCell ref="A3:B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83"/>
  <sheetViews>
    <sheetView topLeftCell="C1" workbookViewId="0">
      <selection activeCell="M1" sqref="M1:M1048576"/>
    </sheetView>
  </sheetViews>
  <sheetFormatPr defaultColWidth="15.5703125" defaultRowHeight="15" x14ac:dyDescent="0.25"/>
  <cols>
    <col min="1" max="1" width="9.140625" customWidth="1"/>
    <col min="2" max="2" width="43" customWidth="1"/>
    <col min="3" max="272" width="17.5703125" customWidth="1"/>
  </cols>
  <sheetData>
    <row r="1" spans="1:13" ht="15.75" x14ac:dyDescent="0.25">
      <c r="A1" s="54"/>
      <c r="B1" s="54"/>
    </row>
    <row r="2" spans="1:13" ht="15.75" x14ac:dyDescent="0.25">
      <c r="A2" s="67" t="s">
        <v>243</v>
      </c>
      <c r="B2" s="67"/>
    </row>
    <row r="3" spans="1:13" ht="15" customHeight="1" x14ac:dyDescent="0.25">
      <c r="A3" s="68" t="s">
        <v>161</v>
      </c>
      <c r="B3" s="68"/>
      <c r="C3" s="21" t="s">
        <v>1</v>
      </c>
      <c r="D3" s="21" t="s">
        <v>233</v>
      </c>
      <c r="E3" s="21" t="s">
        <v>235</v>
      </c>
      <c r="F3" s="21" t="s">
        <v>236</v>
      </c>
      <c r="G3" s="21" t="s">
        <v>237</v>
      </c>
      <c r="H3" s="21" t="s">
        <v>238</v>
      </c>
      <c r="I3" s="21" t="s">
        <v>239</v>
      </c>
      <c r="J3" s="21" t="s">
        <v>240</v>
      </c>
      <c r="K3" s="21" t="s">
        <v>241</v>
      </c>
      <c r="L3" s="21" t="s">
        <v>242</v>
      </c>
    </row>
    <row r="4" spans="1:13" x14ac:dyDescent="0.25">
      <c r="A4" s="68"/>
      <c r="B4" s="68"/>
      <c r="C4" s="21" t="s">
        <v>162</v>
      </c>
      <c r="D4" s="21" t="s">
        <v>162</v>
      </c>
      <c r="E4" s="21" t="s">
        <v>162</v>
      </c>
      <c r="F4" s="21" t="s">
        <v>162</v>
      </c>
      <c r="G4" s="21" t="s">
        <v>162</v>
      </c>
      <c r="H4" s="21" t="s">
        <v>162</v>
      </c>
      <c r="I4" s="21" t="s">
        <v>162</v>
      </c>
      <c r="J4" s="21" t="s">
        <v>162</v>
      </c>
      <c r="K4" s="21" t="s">
        <v>162</v>
      </c>
      <c r="L4" s="21" t="s">
        <v>162</v>
      </c>
    </row>
    <row r="5" spans="1:13" x14ac:dyDescent="0.25">
      <c r="A5" s="68"/>
      <c r="B5" s="68"/>
      <c r="C5" s="21" t="s">
        <v>2</v>
      </c>
      <c r="D5" s="21" t="s">
        <v>2</v>
      </c>
      <c r="E5" s="21" t="s">
        <v>2</v>
      </c>
      <c r="F5" s="21" t="s">
        <v>2</v>
      </c>
      <c r="G5" s="21" t="s">
        <v>2</v>
      </c>
      <c r="H5" s="21" t="s">
        <v>2</v>
      </c>
      <c r="I5" s="21" t="s">
        <v>2</v>
      </c>
      <c r="J5" s="21" t="s">
        <v>2</v>
      </c>
      <c r="K5" s="21" t="s">
        <v>2</v>
      </c>
      <c r="L5" s="21" t="s">
        <v>2</v>
      </c>
    </row>
    <row r="6" spans="1:13" x14ac:dyDescent="0.25">
      <c r="A6" s="40">
        <v>54</v>
      </c>
      <c r="B6" s="41" t="s">
        <v>163</v>
      </c>
      <c r="C6" s="42">
        <v>5825262</v>
      </c>
      <c r="D6" s="42">
        <v>3121206</v>
      </c>
      <c r="E6" s="42">
        <v>618695</v>
      </c>
      <c r="F6" s="42">
        <v>1358249</v>
      </c>
      <c r="G6" s="42">
        <v>5158066</v>
      </c>
      <c r="H6" s="42">
        <v>850058</v>
      </c>
      <c r="I6" s="42">
        <v>9013366</v>
      </c>
      <c r="J6" s="42">
        <v>1063104</v>
      </c>
      <c r="K6" s="42">
        <v>1442742</v>
      </c>
      <c r="L6" s="42">
        <f>SUM(C6:K6)</f>
        <v>28450748</v>
      </c>
      <c r="M6" s="70"/>
    </row>
    <row r="7" spans="1:13" x14ac:dyDescent="0.25">
      <c r="A7" s="40">
        <v>55</v>
      </c>
      <c r="B7" s="23" t="s">
        <v>165</v>
      </c>
      <c r="C7" s="42">
        <v>926305</v>
      </c>
      <c r="D7" s="42">
        <v>254680</v>
      </c>
      <c r="E7" s="42">
        <v>42596</v>
      </c>
      <c r="F7" s="42">
        <v>25512</v>
      </c>
      <c r="G7" s="42">
        <v>1082796</v>
      </c>
      <c r="H7" s="42">
        <v>37473</v>
      </c>
      <c r="I7" s="42">
        <v>1561548</v>
      </c>
      <c r="J7" s="42">
        <v>39104</v>
      </c>
      <c r="K7" s="42">
        <v>28779</v>
      </c>
      <c r="L7" s="42">
        <f t="shared" ref="L7:L14" si="0">SUM(C7:K7)</f>
        <v>3998793</v>
      </c>
      <c r="M7" s="70"/>
    </row>
    <row r="8" spans="1:13" x14ac:dyDescent="0.25">
      <c r="A8" s="40">
        <v>56</v>
      </c>
      <c r="B8" s="23" t="s">
        <v>166</v>
      </c>
      <c r="C8" s="42">
        <v>2514</v>
      </c>
      <c r="D8" s="42">
        <v>83669</v>
      </c>
      <c r="E8" s="42">
        <v>0</v>
      </c>
      <c r="F8" s="42">
        <v>34006</v>
      </c>
      <c r="G8" s="42">
        <v>1291</v>
      </c>
      <c r="H8" s="42">
        <v>0</v>
      </c>
      <c r="I8" s="42">
        <v>212844</v>
      </c>
      <c r="J8" s="42">
        <v>21326</v>
      </c>
      <c r="K8" s="42">
        <v>26816</v>
      </c>
      <c r="L8" s="42">
        <f t="shared" si="0"/>
        <v>382466</v>
      </c>
      <c r="M8" s="70"/>
    </row>
    <row r="9" spans="1:13" x14ac:dyDescent="0.25">
      <c r="A9" s="40">
        <v>57</v>
      </c>
      <c r="B9" s="23" t="s">
        <v>167</v>
      </c>
      <c r="C9" s="42">
        <v>1016535</v>
      </c>
      <c r="D9" s="42">
        <v>776213</v>
      </c>
      <c r="E9" s="42">
        <v>137934</v>
      </c>
      <c r="F9" s="42">
        <v>933711</v>
      </c>
      <c r="G9" s="42">
        <v>1126102</v>
      </c>
      <c r="H9" s="42">
        <v>202026</v>
      </c>
      <c r="I9" s="42">
        <v>4419298</v>
      </c>
      <c r="J9" s="42">
        <v>313057</v>
      </c>
      <c r="K9" s="42">
        <v>236239</v>
      </c>
      <c r="L9" s="42">
        <f t="shared" si="0"/>
        <v>9161115</v>
      </c>
      <c r="M9" s="70"/>
    </row>
    <row r="10" spans="1:13" x14ac:dyDescent="0.25">
      <c r="A10" s="40">
        <v>58</v>
      </c>
      <c r="B10" s="23" t="s">
        <v>168</v>
      </c>
      <c r="C10" s="42">
        <v>2261983</v>
      </c>
      <c r="D10" s="42">
        <v>204963</v>
      </c>
      <c r="E10" s="42">
        <v>21869</v>
      </c>
      <c r="F10" s="42">
        <v>236549</v>
      </c>
      <c r="G10" s="42">
        <v>1173447</v>
      </c>
      <c r="H10" s="42">
        <v>233203</v>
      </c>
      <c r="I10" s="42">
        <v>2323719</v>
      </c>
      <c r="J10" s="42">
        <v>120929</v>
      </c>
      <c r="K10" s="42">
        <v>55373</v>
      </c>
      <c r="L10" s="42">
        <f t="shared" si="0"/>
        <v>6632035</v>
      </c>
      <c r="M10" s="70"/>
    </row>
    <row r="11" spans="1:13" x14ac:dyDescent="0.25">
      <c r="A11" s="40">
        <v>59</v>
      </c>
      <c r="B11" s="23" t="s">
        <v>169</v>
      </c>
      <c r="C11" s="42">
        <v>163095</v>
      </c>
      <c r="D11" s="42">
        <v>772</v>
      </c>
      <c r="E11" s="42">
        <v>1315</v>
      </c>
      <c r="F11" s="42">
        <v>0</v>
      </c>
      <c r="G11" s="42">
        <v>12174</v>
      </c>
      <c r="H11" s="42">
        <v>0</v>
      </c>
      <c r="I11" s="42">
        <v>84211</v>
      </c>
      <c r="J11" s="42">
        <v>23</v>
      </c>
      <c r="K11" s="42">
        <v>0</v>
      </c>
      <c r="L11" s="42">
        <f t="shared" si="0"/>
        <v>261590</v>
      </c>
      <c r="M11" s="70"/>
    </row>
    <row r="12" spans="1:13" x14ac:dyDescent="0.25">
      <c r="A12" s="40">
        <v>60</v>
      </c>
      <c r="B12" s="23" t="s">
        <v>170</v>
      </c>
      <c r="C12" s="42">
        <v>2094872</v>
      </c>
      <c r="D12" s="42">
        <v>1541706</v>
      </c>
      <c r="E12" s="42">
        <v>302696</v>
      </c>
      <c r="F12" s="42">
        <v>771429</v>
      </c>
      <c r="G12" s="42">
        <v>2173972</v>
      </c>
      <c r="H12" s="42">
        <v>347775</v>
      </c>
      <c r="I12" s="42">
        <v>4132373</v>
      </c>
      <c r="J12" s="42">
        <v>596013</v>
      </c>
      <c r="K12" s="42">
        <v>726067</v>
      </c>
      <c r="L12" s="42">
        <f t="shared" si="0"/>
        <v>12686903</v>
      </c>
      <c r="M12" s="70"/>
    </row>
    <row r="13" spans="1:13" x14ac:dyDescent="0.25">
      <c r="A13" s="40">
        <v>61</v>
      </c>
      <c r="B13" s="23" t="s">
        <v>171</v>
      </c>
      <c r="C13" s="42">
        <v>27493</v>
      </c>
      <c r="D13" s="42">
        <v>54670</v>
      </c>
      <c r="E13" s="42">
        <v>0</v>
      </c>
      <c r="F13" s="42">
        <v>0</v>
      </c>
      <c r="G13" s="42">
        <v>23036</v>
      </c>
      <c r="H13" s="42">
        <v>0</v>
      </c>
      <c r="I13" s="42">
        <v>29055</v>
      </c>
      <c r="J13" s="42">
        <v>0</v>
      </c>
      <c r="K13" s="42">
        <v>61113</v>
      </c>
      <c r="L13" s="42">
        <f t="shared" si="0"/>
        <v>195367</v>
      </c>
      <c r="M13" s="70"/>
    </row>
    <row r="14" spans="1:13" x14ac:dyDescent="0.25">
      <c r="A14" s="40">
        <v>62</v>
      </c>
      <c r="B14" s="23" t="s">
        <v>172</v>
      </c>
      <c r="C14" s="42">
        <v>933981</v>
      </c>
      <c r="D14" s="42">
        <v>791410</v>
      </c>
      <c r="E14" s="42">
        <v>124592</v>
      </c>
      <c r="F14" s="42">
        <v>311897</v>
      </c>
      <c r="G14" s="42">
        <v>2050299</v>
      </c>
      <c r="H14" s="42">
        <v>340060</v>
      </c>
      <c r="I14" s="42">
        <v>2959434</v>
      </c>
      <c r="J14" s="42">
        <v>343723</v>
      </c>
      <c r="K14" s="42">
        <v>416571</v>
      </c>
      <c r="L14" s="42">
        <f t="shared" si="0"/>
        <v>8271967</v>
      </c>
      <c r="M14" s="70"/>
    </row>
    <row r="15" spans="1:13" x14ac:dyDescent="0.25">
      <c r="A15" s="40">
        <v>63</v>
      </c>
      <c r="B15" s="43" t="s">
        <v>244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70"/>
    </row>
    <row r="16" spans="1:13" x14ac:dyDescent="0.25">
      <c r="A16" s="45">
        <v>63.1</v>
      </c>
      <c r="B16" s="46" t="s">
        <v>245</v>
      </c>
      <c r="C16" s="42">
        <v>453433</v>
      </c>
      <c r="D16" s="42">
        <v>334602</v>
      </c>
      <c r="E16" s="42">
        <v>133499</v>
      </c>
      <c r="F16" s="42">
        <v>788115</v>
      </c>
      <c r="G16" s="42">
        <v>2168247</v>
      </c>
      <c r="H16" s="42">
        <v>675546</v>
      </c>
      <c r="I16" s="42">
        <v>6755366</v>
      </c>
      <c r="J16" s="42">
        <v>471516</v>
      </c>
      <c r="K16" s="42">
        <v>470050</v>
      </c>
      <c r="L16" s="42">
        <f t="shared" ref="L16:L18" si="1">SUM(C16:K16)</f>
        <v>12250374</v>
      </c>
      <c r="M16" s="70"/>
    </row>
    <row r="17" spans="1:13" x14ac:dyDescent="0.25">
      <c r="A17" s="45">
        <v>63.2</v>
      </c>
      <c r="B17" s="27" t="s">
        <v>246</v>
      </c>
      <c r="C17" s="42">
        <v>8844517</v>
      </c>
      <c r="D17" s="42">
        <v>3976945</v>
      </c>
      <c r="E17" s="42">
        <v>880187</v>
      </c>
      <c r="F17" s="42">
        <v>2553816</v>
      </c>
      <c r="G17" s="42">
        <v>9797511</v>
      </c>
      <c r="H17" s="42">
        <v>2294763</v>
      </c>
      <c r="I17" s="42">
        <v>23072121</v>
      </c>
      <c r="J17" s="42">
        <v>2416311</v>
      </c>
      <c r="K17" s="42">
        <v>1442682</v>
      </c>
      <c r="L17" s="42">
        <f t="shared" si="1"/>
        <v>55278853</v>
      </c>
      <c r="M17" s="70"/>
    </row>
    <row r="18" spans="1:13" x14ac:dyDescent="0.25">
      <c r="A18" s="45">
        <v>63.3</v>
      </c>
      <c r="B18" s="27" t="s">
        <v>247</v>
      </c>
      <c r="C18" s="42">
        <v>47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79962</v>
      </c>
      <c r="J18" s="42">
        <v>0</v>
      </c>
      <c r="K18" s="42">
        <v>0</v>
      </c>
      <c r="L18" s="42">
        <f t="shared" si="1"/>
        <v>80009</v>
      </c>
      <c r="M18" s="70"/>
    </row>
    <row r="19" spans="1:13" x14ac:dyDescent="0.25">
      <c r="A19" s="40">
        <v>64</v>
      </c>
      <c r="B19" s="43" t="s">
        <v>173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70"/>
    </row>
    <row r="20" spans="1:13" x14ac:dyDescent="0.25">
      <c r="A20" s="45">
        <v>64.099999999999994</v>
      </c>
      <c r="B20" s="27" t="s">
        <v>20</v>
      </c>
      <c r="C20" s="42">
        <v>0</v>
      </c>
      <c r="D20" s="42">
        <v>0</v>
      </c>
      <c r="E20" s="42">
        <v>0</v>
      </c>
      <c r="F20" s="42">
        <v>0</v>
      </c>
      <c r="G20" s="42">
        <v>722</v>
      </c>
      <c r="H20" s="42">
        <v>53782</v>
      </c>
      <c r="I20" s="42">
        <v>0</v>
      </c>
      <c r="J20" s="42">
        <v>0</v>
      </c>
      <c r="K20" s="42">
        <v>0</v>
      </c>
      <c r="L20" s="42">
        <f t="shared" ref="L20:L24" si="2">SUM(C20:K20)</f>
        <v>54504</v>
      </c>
      <c r="M20" s="70"/>
    </row>
    <row r="21" spans="1:13" x14ac:dyDescent="0.25">
      <c r="A21" s="45">
        <v>64.2</v>
      </c>
      <c r="B21" s="27" t="s">
        <v>174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f t="shared" si="2"/>
        <v>0</v>
      </c>
      <c r="M21" s="70"/>
    </row>
    <row r="22" spans="1:13" x14ac:dyDescent="0.25">
      <c r="A22" s="45">
        <v>64.3</v>
      </c>
      <c r="B22" s="27" t="s">
        <v>175</v>
      </c>
      <c r="C22" s="42">
        <v>355692</v>
      </c>
      <c r="D22" s="42">
        <v>113783</v>
      </c>
      <c r="E22" s="42">
        <v>0</v>
      </c>
      <c r="F22" s="42">
        <v>1129</v>
      </c>
      <c r="G22" s="42">
        <v>4694</v>
      </c>
      <c r="H22" s="42">
        <v>18365</v>
      </c>
      <c r="I22" s="42">
        <v>427764</v>
      </c>
      <c r="J22" s="42">
        <v>102476</v>
      </c>
      <c r="K22" s="42">
        <v>4561</v>
      </c>
      <c r="L22" s="42">
        <f t="shared" si="2"/>
        <v>1028464</v>
      </c>
      <c r="M22" s="70"/>
    </row>
    <row r="23" spans="1:13" x14ac:dyDescent="0.25">
      <c r="A23" s="45">
        <v>64.400000000000006</v>
      </c>
      <c r="B23" s="27" t="s">
        <v>176</v>
      </c>
      <c r="C23" s="42">
        <v>94531</v>
      </c>
      <c r="D23" s="42">
        <v>34741</v>
      </c>
      <c r="E23" s="42">
        <v>0</v>
      </c>
      <c r="F23" s="42">
        <v>0</v>
      </c>
      <c r="G23" s="42">
        <v>105</v>
      </c>
      <c r="H23" s="42">
        <v>0</v>
      </c>
      <c r="I23" s="42">
        <v>0</v>
      </c>
      <c r="J23" s="42">
        <v>0</v>
      </c>
      <c r="K23" s="42">
        <v>0</v>
      </c>
      <c r="L23" s="42">
        <f t="shared" si="2"/>
        <v>129377</v>
      </c>
      <c r="M23" s="70"/>
    </row>
    <row r="24" spans="1:13" x14ac:dyDescent="0.25">
      <c r="A24" s="45">
        <v>64.5</v>
      </c>
      <c r="B24" s="27" t="s">
        <v>134</v>
      </c>
      <c r="C24" s="42">
        <v>75882</v>
      </c>
      <c r="D24" s="42">
        <v>139931</v>
      </c>
      <c r="E24" s="42">
        <v>2334</v>
      </c>
      <c r="F24" s="42">
        <v>59954</v>
      </c>
      <c r="G24" s="42">
        <v>148869</v>
      </c>
      <c r="H24" s="42">
        <v>70904</v>
      </c>
      <c r="I24" s="42">
        <v>158103</v>
      </c>
      <c r="J24" s="42">
        <v>28229</v>
      </c>
      <c r="K24" s="42">
        <v>0</v>
      </c>
      <c r="L24" s="42">
        <f t="shared" si="2"/>
        <v>684206</v>
      </c>
      <c r="M24" s="70"/>
    </row>
    <row r="25" spans="1:13" x14ac:dyDescent="0.25">
      <c r="A25" s="40">
        <v>65</v>
      </c>
      <c r="B25" s="43" t="s">
        <v>177</v>
      </c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70"/>
    </row>
    <row r="26" spans="1:13" x14ac:dyDescent="0.25">
      <c r="A26" s="45">
        <v>65.099999999999994</v>
      </c>
      <c r="B26" s="27" t="s">
        <v>178</v>
      </c>
      <c r="C26" s="42">
        <v>15732</v>
      </c>
      <c r="D26" s="42">
        <v>30861</v>
      </c>
      <c r="E26" s="42">
        <v>3831</v>
      </c>
      <c r="F26" s="42">
        <v>3426</v>
      </c>
      <c r="G26" s="42">
        <v>11695</v>
      </c>
      <c r="H26" s="42">
        <v>2939</v>
      </c>
      <c r="I26" s="42">
        <v>10504</v>
      </c>
      <c r="J26" s="42">
        <v>4703</v>
      </c>
      <c r="K26" s="42">
        <v>13763</v>
      </c>
      <c r="L26" s="42">
        <f t="shared" ref="L26:L50" si="3">SUM(C26:K26)</f>
        <v>97454</v>
      </c>
      <c r="M26" s="70"/>
    </row>
    <row r="27" spans="1:13" x14ac:dyDescent="0.25">
      <c r="A27" s="45">
        <v>65.2</v>
      </c>
      <c r="B27" s="27" t="s">
        <v>179</v>
      </c>
      <c r="C27" s="42">
        <v>13001</v>
      </c>
      <c r="D27" s="42">
        <v>4489</v>
      </c>
      <c r="E27" s="42">
        <v>15</v>
      </c>
      <c r="F27" s="42">
        <v>763</v>
      </c>
      <c r="G27" s="42">
        <v>87751</v>
      </c>
      <c r="H27" s="42">
        <v>256</v>
      </c>
      <c r="I27" s="42">
        <v>115914</v>
      </c>
      <c r="J27" s="42">
        <v>195</v>
      </c>
      <c r="K27" s="42">
        <v>440</v>
      </c>
      <c r="L27" s="42">
        <f t="shared" si="3"/>
        <v>222824</v>
      </c>
      <c r="M27" s="70"/>
    </row>
    <row r="28" spans="1:13" x14ac:dyDescent="0.25">
      <c r="A28" s="45">
        <v>65.3</v>
      </c>
      <c r="B28" s="27" t="s">
        <v>180</v>
      </c>
      <c r="C28" s="42">
        <v>5573</v>
      </c>
      <c r="D28" s="42">
        <v>7465</v>
      </c>
      <c r="E28" s="42">
        <v>3000</v>
      </c>
      <c r="F28" s="42">
        <v>2469</v>
      </c>
      <c r="G28" s="42">
        <v>14230</v>
      </c>
      <c r="H28" s="42">
        <v>1774</v>
      </c>
      <c r="I28" s="42">
        <v>34580</v>
      </c>
      <c r="J28" s="42">
        <v>1821</v>
      </c>
      <c r="K28" s="42">
        <v>353</v>
      </c>
      <c r="L28" s="42">
        <f t="shared" si="3"/>
        <v>71265</v>
      </c>
      <c r="M28" s="70"/>
    </row>
    <row r="29" spans="1:13" x14ac:dyDescent="0.25">
      <c r="A29" s="45">
        <v>65.400000000000006</v>
      </c>
      <c r="B29" s="27" t="s">
        <v>181</v>
      </c>
      <c r="C29" s="42">
        <v>285</v>
      </c>
      <c r="D29" s="42">
        <v>472</v>
      </c>
      <c r="E29" s="42">
        <v>182</v>
      </c>
      <c r="F29" s="42">
        <v>2955</v>
      </c>
      <c r="G29" s="42">
        <v>2961</v>
      </c>
      <c r="H29" s="42">
        <v>677</v>
      </c>
      <c r="I29" s="42">
        <v>31208</v>
      </c>
      <c r="J29" s="42">
        <v>396</v>
      </c>
      <c r="K29" s="42">
        <v>0</v>
      </c>
      <c r="L29" s="42">
        <f t="shared" si="3"/>
        <v>39136</v>
      </c>
      <c r="M29" s="70"/>
    </row>
    <row r="30" spans="1:13" x14ac:dyDescent="0.25">
      <c r="A30" s="45">
        <v>65.5</v>
      </c>
      <c r="B30" s="27" t="s">
        <v>182</v>
      </c>
      <c r="C30" s="42">
        <v>51295</v>
      </c>
      <c r="D30" s="42">
        <v>6280</v>
      </c>
      <c r="E30" s="42">
        <v>283</v>
      </c>
      <c r="F30" s="42">
        <v>309</v>
      </c>
      <c r="G30" s="42">
        <v>5774</v>
      </c>
      <c r="H30" s="42">
        <v>21</v>
      </c>
      <c r="I30" s="42">
        <v>16464</v>
      </c>
      <c r="J30" s="42">
        <v>53</v>
      </c>
      <c r="K30" s="42">
        <v>1409</v>
      </c>
      <c r="L30" s="42">
        <f t="shared" si="3"/>
        <v>81888</v>
      </c>
      <c r="M30" s="70"/>
    </row>
    <row r="31" spans="1:13" x14ac:dyDescent="0.25">
      <c r="A31" s="45">
        <v>65.599999999999994</v>
      </c>
      <c r="B31" s="27" t="s">
        <v>183</v>
      </c>
      <c r="C31" s="42">
        <v>143166</v>
      </c>
      <c r="D31" s="42">
        <v>66979</v>
      </c>
      <c r="E31" s="42">
        <v>16155</v>
      </c>
      <c r="F31" s="42">
        <v>12428</v>
      </c>
      <c r="G31" s="42">
        <v>23373</v>
      </c>
      <c r="H31" s="42">
        <v>25537</v>
      </c>
      <c r="I31" s="42">
        <v>149358</v>
      </c>
      <c r="J31" s="42">
        <v>14343</v>
      </c>
      <c r="K31" s="42">
        <v>46077</v>
      </c>
      <c r="L31" s="42">
        <f t="shared" si="3"/>
        <v>497416</v>
      </c>
      <c r="M31" s="70"/>
    </row>
    <row r="32" spans="1:13" x14ac:dyDescent="0.25">
      <c r="A32" s="45">
        <v>65.7</v>
      </c>
      <c r="B32" s="27" t="s">
        <v>184</v>
      </c>
      <c r="C32" s="42">
        <v>292</v>
      </c>
      <c r="D32" s="42">
        <v>414</v>
      </c>
      <c r="E32" s="42">
        <v>43</v>
      </c>
      <c r="F32" s="42">
        <v>134</v>
      </c>
      <c r="G32" s="42">
        <v>11152</v>
      </c>
      <c r="H32" s="42">
        <v>191</v>
      </c>
      <c r="I32" s="42">
        <v>11421</v>
      </c>
      <c r="J32" s="42">
        <v>81</v>
      </c>
      <c r="K32" s="42">
        <v>169</v>
      </c>
      <c r="L32" s="42">
        <f t="shared" si="3"/>
        <v>23897</v>
      </c>
      <c r="M32" s="70"/>
    </row>
    <row r="33" spans="1:13" x14ac:dyDescent="0.25">
      <c r="A33" s="45">
        <v>65.8</v>
      </c>
      <c r="B33" s="27" t="s">
        <v>185</v>
      </c>
      <c r="C33" s="42">
        <v>270509</v>
      </c>
      <c r="D33" s="42">
        <v>82017</v>
      </c>
      <c r="E33" s="42">
        <v>24849</v>
      </c>
      <c r="F33" s="42">
        <v>40229</v>
      </c>
      <c r="G33" s="42">
        <v>181128</v>
      </c>
      <c r="H33" s="42">
        <v>17693</v>
      </c>
      <c r="I33" s="42">
        <v>237684</v>
      </c>
      <c r="J33" s="42">
        <v>23136</v>
      </c>
      <c r="K33" s="42">
        <v>19420</v>
      </c>
      <c r="L33" s="42">
        <f t="shared" si="3"/>
        <v>896665</v>
      </c>
      <c r="M33" s="70"/>
    </row>
    <row r="34" spans="1:13" x14ac:dyDescent="0.25">
      <c r="A34" s="45">
        <v>65.900000000000006</v>
      </c>
      <c r="B34" s="27" t="s">
        <v>186</v>
      </c>
      <c r="C34" s="42">
        <v>38497</v>
      </c>
      <c r="D34" s="42">
        <v>35719</v>
      </c>
      <c r="E34" s="42">
        <v>1036</v>
      </c>
      <c r="F34" s="42">
        <v>10593</v>
      </c>
      <c r="G34" s="42">
        <v>85691</v>
      </c>
      <c r="H34" s="42">
        <v>371</v>
      </c>
      <c r="I34" s="42">
        <v>299794</v>
      </c>
      <c r="J34" s="42">
        <v>4407</v>
      </c>
      <c r="K34" s="42">
        <v>417</v>
      </c>
      <c r="L34" s="42">
        <f t="shared" si="3"/>
        <v>476525</v>
      </c>
      <c r="M34" s="70"/>
    </row>
    <row r="35" spans="1:13" x14ac:dyDescent="0.25">
      <c r="A35" s="45">
        <v>65.099999999999994</v>
      </c>
      <c r="B35" s="27" t="s">
        <v>187</v>
      </c>
      <c r="C35" s="42">
        <v>14356</v>
      </c>
      <c r="D35" s="42">
        <v>5701</v>
      </c>
      <c r="E35" s="42">
        <v>4482</v>
      </c>
      <c r="F35" s="42">
        <v>11036</v>
      </c>
      <c r="G35" s="42">
        <v>5702</v>
      </c>
      <c r="H35" s="42">
        <v>4339</v>
      </c>
      <c r="I35" s="42">
        <v>124800</v>
      </c>
      <c r="J35" s="42">
        <v>4175</v>
      </c>
      <c r="K35" s="42">
        <v>2008</v>
      </c>
      <c r="L35" s="42">
        <f t="shared" si="3"/>
        <v>176599</v>
      </c>
      <c r="M35" s="70"/>
    </row>
    <row r="36" spans="1:13" x14ac:dyDescent="0.25">
      <c r="A36" s="45">
        <v>65.11</v>
      </c>
      <c r="B36" s="27" t="s">
        <v>188</v>
      </c>
      <c r="C36" s="42">
        <v>11552</v>
      </c>
      <c r="D36" s="42">
        <v>29</v>
      </c>
      <c r="E36" s="42">
        <v>84</v>
      </c>
      <c r="F36" s="42">
        <v>877</v>
      </c>
      <c r="G36" s="42">
        <v>19564</v>
      </c>
      <c r="H36" s="42">
        <v>0</v>
      </c>
      <c r="I36" s="42">
        <v>1389</v>
      </c>
      <c r="J36" s="42">
        <v>0</v>
      </c>
      <c r="K36" s="42">
        <v>0</v>
      </c>
      <c r="L36" s="42">
        <f t="shared" si="3"/>
        <v>33495</v>
      </c>
      <c r="M36" s="70"/>
    </row>
    <row r="37" spans="1:13" x14ac:dyDescent="0.25">
      <c r="A37" s="45">
        <v>65.12</v>
      </c>
      <c r="B37" s="27" t="s">
        <v>189</v>
      </c>
      <c r="C37" s="42">
        <v>1190</v>
      </c>
      <c r="D37" s="42">
        <v>1569</v>
      </c>
      <c r="E37" s="42">
        <v>413</v>
      </c>
      <c r="F37" s="42">
        <v>498</v>
      </c>
      <c r="G37" s="42">
        <v>17760</v>
      </c>
      <c r="H37" s="42">
        <v>10</v>
      </c>
      <c r="I37" s="42">
        <v>998</v>
      </c>
      <c r="J37" s="42">
        <v>637</v>
      </c>
      <c r="K37" s="42">
        <v>63</v>
      </c>
      <c r="L37" s="42">
        <f t="shared" si="3"/>
        <v>23138</v>
      </c>
      <c r="M37" s="70"/>
    </row>
    <row r="38" spans="1:13" x14ac:dyDescent="0.25">
      <c r="A38" s="45">
        <v>65.13</v>
      </c>
      <c r="B38" s="27" t="s">
        <v>190</v>
      </c>
      <c r="C38" s="42">
        <v>30493</v>
      </c>
      <c r="D38" s="42">
        <v>10129</v>
      </c>
      <c r="E38" s="42">
        <v>1153</v>
      </c>
      <c r="F38" s="42">
        <v>775</v>
      </c>
      <c r="G38" s="42">
        <v>15733</v>
      </c>
      <c r="H38" s="42">
        <v>1830</v>
      </c>
      <c r="I38" s="42">
        <v>49415</v>
      </c>
      <c r="J38" s="42">
        <v>2688</v>
      </c>
      <c r="K38" s="42">
        <v>1603</v>
      </c>
      <c r="L38" s="42">
        <f t="shared" si="3"/>
        <v>113819</v>
      </c>
      <c r="M38" s="70"/>
    </row>
    <row r="39" spans="1:13" x14ac:dyDescent="0.25">
      <c r="A39" s="45">
        <v>65.14</v>
      </c>
      <c r="B39" s="27" t="s">
        <v>248</v>
      </c>
      <c r="C39" s="42">
        <v>250468</v>
      </c>
      <c r="D39" s="42">
        <v>44502</v>
      </c>
      <c r="E39" s="42">
        <v>37553</v>
      </c>
      <c r="F39" s="42">
        <v>78371</v>
      </c>
      <c r="G39" s="42">
        <v>53811</v>
      </c>
      <c r="H39" s="42">
        <v>2849</v>
      </c>
      <c r="I39" s="42">
        <v>283440</v>
      </c>
      <c r="J39" s="42">
        <v>3041</v>
      </c>
      <c r="K39" s="42">
        <v>40</v>
      </c>
      <c r="L39" s="42">
        <f t="shared" si="3"/>
        <v>754075</v>
      </c>
      <c r="M39" s="70"/>
    </row>
    <row r="40" spans="1:13" x14ac:dyDescent="0.25">
      <c r="A40" s="45">
        <v>65.150000000000006</v>
      </c>
      <c r="B40" s="27" t="s">
        <v>192</v>
      </c>
      <c r="C40" s="42">
        <v>27339</v>
      </c>
      <c r="D40" s="42">
        <v>3523</v>
      </c>
      <c r="E40" s="42">
        <v>0</v>
      </c>
      <c r="F40" s="42">
        <v>801</v>
      </c>
      <c r="G40" s="42">
        <v>35511</v>
      </c>
      <c r="H40" s="42">
        <v>4440</v>
      </c>
      <c r="I40" s="42">
        <v>205361</v>
      </c>
      <c r="J40" s="42">
        <v>8227</v>
      </c>
      <c r="K40" s="42">
        <v>501</v>
      </c>
      <c r="L40" s="42">
        <f t="shared" si="3"/>
        <v>285703</v>
      </c>
      <c r="M40" s="70"/>
    </row>
    <row r="41" spans="1:13" x14ac:dyDescent="0.25">
      <c r="A41" s="45">
        <v>65.16</v>
      </c>
      <c r="B41" s="27" t="s">
        <v>193</v>
      </c>
      <c r="C41" s="42">
        <v>13792</v>
      </c>
      <c r="D41" s="42">
        <v>4720</v>
      </c>
      <c r="E41" s="42">
        <v>55</v>
      </c>
      <c r="F41" s="42">
        <v>1908</v>
      </c>
      <c r="G41" s="42">
        <v>9351</v>
      </c>
      <c r="H41" s="42">
        <v>3445</v>
      </c>
      <c r="I41" s="42">
        <v>13607</v>
      </c>
      <c r="J41" s="42">
        <v>546</v>
      </c>
      <c r="K41" s="42">
        <v>65</v>
      </c>
      <c r="L41" s="42">
        <f t="shared" si="3"/>
        <v>47489</v>
      </c>
      <c r="M41" s="70"/>
    </row>
    <row r="42" spans="1:13" x14ac:dyDescent="0.25">
      <c r="A42" s="45">
        <v>65.17</v>
      </c>
      <c r="B42" s="27" t="s">
        <v>194</v>
      </c>
      <c r="C42" s="42">
        <v>169416</v>
      </c>
      <c r="D42" s="42">
        <v>10548</v>
      </c>
      <c r="E42" s="42">
        <v>599</v>
      </c>
      <c r="F42" s="42">
        <v>3330</v>
      </c>
      <c r="G42" s="42">
        <v>5057</v>
      </c>
      <c r="H42" s="42">
        <v>0</v>
      </c>
      <c r="I42" s="42">
        <v>153435</v>
      </c>
      <c r="J42" s="42">
        <v>6690</v>
      </c>
      <c r="K42" s="42">
        <v>0</v>
      </c>
      <c r="L42" s="42">
        <f t="shared" si="3"/>
        <v>349075</v>
      </c>
      <c r="M42" s="70"/>
    </row>
    <row r="43" spans="1:13" x14ac:dyDescent="0.25">
      <c r="A43" s="45">
        <v>65.180000000000007</v>
      </c>
      <c r="B43" s="27" t="s">
        <v>195</v>
      </c>
      <c r="C43" s="42">
        <v>1994</v>
      </c>
      <c r="D43" s="42">
        <v>231</v>
      </c>
      <c r="E43" s="42">
        <v>372</v>
      </c>
      <c r="F43" s="42">
        <v>146</v>
      </c>
      <c r="G43" s="42">
        <v>11690</v>
      </c>
      <c r="H43" s="42">
        <v>54</v>
      </c>
      <c r="I43" s="42">
        <v>15678</v>
      </c>
      <c r="J43" s="42">
        <v>13</v>
      </c>
      <c r="K43" s="42">
        <v>3395</v>
      </c>
      <c r="L43" s="42">
        <f t="shared" si="3"/>
        <v>33573</v>
      </c>
      <c r="M43" s="70"/>
    </row>
    <row r="44" spans="1:13" x14ac:dyDescent="0.25">
      <c r="A44" s="45">
        <v>65.19</v>
      </c>
      <c r="B44" s="27" t="s">
        <v>196</v>
      </c>
      <c r="C44" s="42">
        <v>36837</v>
      </c>
      <c r="D44" s="42">
        <v>28733</v>
      </c>
      <c r="E44" s="42">
        <v>2365</v>
      </c>
      <c r="F44" s="42">
        <v>1385</v>
      </c>
      <c r="G44" s="42">
        <v>40428</v>
      </c>
      <c r="H44" s="42">
        <v>676</v>
      </c>
      <c r="I44" s="42">
        <v>97574</v>
      </c>
      <c r="J44" s="42">
        <v>1872</v>
      </c>
      <c r="K44" s="42">
        <v>2130</v>
      </c>
      <c r="L44" s="42">
        <f t="shared" si="3"/>
        <v>212000</v>
      </c>
      <c r="M44" s="70"/>
    </row>
    <row r="45" spans="1:13" x14ac:dyDescent="0.25">
      <c r="A45" s="45">
        <v>65.2</v>
      </c>
      <c r="B45" s="27" t="s">
        <v>197</v>
      </c>
      <c r="C45" s="42">
        <v>63660</v>
      </c>
      <c r="D45" s="42">
        <v>8496</v>
      </c>
      <c r="E45" s="42">
        <v>1150</v>
      </c>
      <c r="F45" s="42">
        <v>3028</v>
      </c>
      <c r="G45" s="42">
        <v>105593</v>
      </c>
      <c r="H45" s="42">
        <v>684</v>
      </c>
      <c r="I45" s="42">
        <v>42192</v>
      </c>
      <c r="J45" s="42">
        <v>2440</v>
      </c>
      <c r="K45" s="42">
        <v>132</v>
      </c>
      <c r="L45" s="42">
        <f t="shared" si="3"/>
        <v>227375</v>
      </c>
      <c r="M45" s="70"/>
    </row>
    <row r="46" spans="1:13" x14ac:dyDescent="0.25">
      <c r="A46" s="45">
        <v>65.209999999999994</v>
      </c>
      <c r="B46" s="27" t="s">
        <v>198</v>
      </c>
      <c r="C46" s="42">
        <v>897</v>
      </c>
      <c r="D46" s="42">
        <v>31177</v>
      </c>
      <c r="E46" s="42">
        <v>616</v>
      </c>
      <c r="F46" s="42">
        <v>114</v>
      </c>
      <c r="G46" s="42">
        <v>57293</v>
      </c>
      <c r="H46" s="42">
        <v>29865</v>
      </c>
      <c r="I46" s="42">
        <v>270400</v>
      </c>
      <c r="J46" s="42">
        <v>19033</v>
      </c>
      <c r="K46" s="42">
        <v>17430</v>
      </c>
      <c r="L46" s="42">
        <f t="shared" si="3"/>
        <v>426825</v>
      </c>
      <c r="M46" s="70"/>
    </row>
    <row r="47" spans="1:13" x14ac:dyDescent="0.25">
      <c r="A47" s="40">
        <v>66</v>
      </c>
      <c r="B47" s="41" t="s">
        <v>199</v>
      </c>
      <c r="C47" s="42">
        <v>1070854</v>
      </c>
      <c r="D47" s="42">
        <v>873995</v>
      </c>
      <c r="E47" s="42">
        <v>160191</v>
      </c>
      <c r="F47" s="42">
        <v>246826</v>
      </c>
      <c r="G47" s="42">
        <v>1105310</v>
      </c>
      <c r="H47" s="42">
        <v>221045</v>
      </c>
      <c r="I47" s="42">
        <v>107427</v>
      </c>
      <c r="J47" s="42">
        <v>304320</v>
      </c>
      <c r="K47" s="42">
        <v>594106</v>
      </c>
      <c r="L47" s="42">
        <f t="shared" si="3"/>
        <v>4684074</v>
      </c>
      <c r="M47" s="70"/>
    </row>
    <row r="48" spans="1:13" x14ac:dyDescent="0.25">
      <c r="A48" s="40">
        <v>67</v>
      </c>
      <c r="B48" s="41" t="s">
        <v>200</v>
      </c>
      <c r="C48" s="42">
        <v>8908</v>
      </c>
      <c r="D48" s="42">
        <v>25</v>
      </c>
      <c r="E48" s="42">
        <v>0</v>
      </c>
      <c r="F48" s="42">
        <v>0</v>
      </c>
      <c r="G48" s="42">
        <v>18</v>
      </c>
      <c r="H48" s="42">
        <v>0</v>
      </c>
      <c r="I48" s="42">
        <v>71537</v>
      </c>
      <c r="J48" s="42">
        <v>0</v>
      </c>
      <c r="K48" s="42">
        <v>0</v>
      </c>
      <c r="L48" s="42">
        <f t="shared" si="3"/>
        <v>80488</v>
      </c>
      <c r="M48" s="70"/>
    </row>
    <row r="49" spans="1:137" ht="15" customHeight="1" x14ac:dyDescent="0.25">
      <c r="A49" s="40">
        <v>68</v>
      </c>
      <c r="B49" s="41" t="s">
        <v>201</v>
      </c>
      <c r="C49" s="42">
        <v>2600977</v>
      </c>
      <c r="D49" s="42">
        <v>2060865</v>
      </c>
      <c r="E49" s="42">
        <v>605583</v>
      </c>
      <c r="F49" s="42">
        <v>1628068</v>
      </c>
      <c r="G49" s="42">
        <v>3286155</v>
      </c>
      <c r="H49" s="42">
        <v>1018660</v>
      </c>
      <c r="I49" s="42">
        <v>6953531</v>
      </c>
      <c r="J49" s="42">
        <v>632877</v>
      </c>
      <c r="K49" s="42">
        <v>785289</v>
      </c>
      <c r="L49" s="42">
        <f t="shared" si="3"/>
        <v>19572005</v>
      </c>
      <c r="M49" s="70"/>
    </row>
    <row r="50" spans="1:137" ht="15" customHeight="1" x14ac:dyDescent="0.25">
      <c r="A50" s="40">
        <v>69</v>
      </c>
      <c r="B50" s="41" t="s">
        <v>202</v>
      </c>
      <c r="C50" s="42">
        <v>27917225</v>
      </c>
      <c r="D50" s="42">
        <v>14748230</v>
      </c>
      <c r="E50" s="42">
        <v>3129727</v>
      </c>
      <c r="F50" s="42">
        <v>9124836</v>
      </c>
      <c r="G50" s="42">
        <v>30114062</v>
      </c>
      <c r="H50" s="42">
        <v>6461311</v>
      </c>
      <c r="I50" s="42">
        <v>64526875</v>
      </c>
      <c r="J50" s="42">
        <v>6551505</v>
      </c>
      <c r="K50" s="42">
        <v>6399803</v>
      </c>
      <c r="L50" s="42">
        <f t="shared" si="3"/>
        <v>168973574</v>
      </c>
      <c r="M50" s="70"/>
    </row>
    <row r="51" spans="1:137" s="49" customFormat="1" ht="15" customHeight="1" x14ac:dyDescent="0.25">
      <c r="A51" s="28"/>
      <c r="B51" s="28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8"/>
      <c r="N51" s="47"/>
      <c r="O51" s="47"/>
      <c r="P51" s="47"/>
      <c r="Q51" s="47"/>
      <c r="R51" s="47"/>
      <c r="S51" s="48"/>
      <c r="T51" s="47"/>
      <c r="U51" s="47"/>
      <c r="V51" s="48"/>
      <c r="W51" s="47"/>
      <c r="X51" s="47"/>
      <c r="Y51" s="47"/>
      <c r="Z51" s="47"/>
      <c r="AA51" s="47"/>
      <c r="AB51" s="48"/>
      <c r="AC51" s="47"/>
      <c r="AD51" s="47"/>
      <c r="AE51" s="48"/>
      <c r="AF51" s="47"/>
      <c r="AG51" s="47"/>
      <c r="AH51" s="47"/>
      <c r="AI51" s="47"/>
      <c r="AJ51" s="47"/>
      <c r="AK51" s="48"/>
      <c r="AL51" s="47"/>
      <c r="AM51" s="47"/>
      <c r="AN51" s="48"/>
      <c r="AO51" s="47"/>
      <c r="AP51" s="47"/>
      <c r="AQ51" s="47"/>
      <c r="AR51" s="47"/>
      <c r="AS51" s="47"/>
      <c r="AT51" s="48"/>
      <c r="AU51" s="47"/>
      <c r="AV51" s="47"/>
      <c r="AW51" s="48"/>
      <c r="AX51" s="47"/>
      <c r="AY51" s="47"/>
      <c r="AZ51" s="47"/>
      <c r="BA51" s="47"/>
      <c r="BB51" s="47"/>
      <c r="BC51" s="48"/>
      <c r="BD51" s="47"/>
      <c r="BE51" s="47"/>
      <c r="BF51" s="48"/>
      <c r="BG51" s="47"/>
      <c r="BH51" s="47"/>
      <c r="BI51" s="47"/>
      <c r="BJ51" s="47"/>
      <c r="BK51" s="47"/>
      <c r="BL51" s="48"/>
      <c r="BM51" s="47"/>
      <c r="BN51" s="47"/>
      <c r="BO51" s="48"/>
      <c r="BP51" s="47"/>
      <c r="BQ51" s="47"/>
      <c r="BR51" s="47"/>
      <c r="BS51" s="47"/>
      <c r="BT51" s="47"/>
      <c r="BU51" s="48"/>
      <c r="BV51" s="47"/>
      <c r="BW51" s="47"/>
      <c r="BX51" s="48"/>
      <c r="BY51" s="47"/>
      <c r="BZ51" s="47"/>
      <c r="CA51" s="47"/>
      <c r="CB51" s="47"/>
      <c r="CC51" s="47"/>
      <c r="CD51" s="48"/>
      <c r="CE51" s="47"/>
      <c r="CF51" s="47"/>
      <c r="CG51" s="48"/>
      <c r="CH51" s="47"/>
      <c r="CI51" s="47"/>
      <c r="CJ51" s="47"/>
      <c r="CK51" s="47"/>
      <c r="CL51" s="47"/>
      <c r="CM51" s="48"/>
      <c r="CN51" s="47"/>
      <c r="CO51" s="47"/>
      <c r="CP51" s="48"/>
      <c r="CQ51" s="47"/>
      <c r="CR51" s="47"/>
      <c r="CS51" s="47"/>
      <c r="CT51" s="47"/>
      <c r="CU51" s="47"/>
      <c r="CV51" s="48"/>
      <c r="CW51" s="47"/>
      <c r="CX51" s="47"/>
      <c r="CY51" s="48"/>
      <c r="CZ51" s="47"/>
      <c r="DA51" s="47"/>
      <c r="DB51" s="47"/>
      <c r="DC51" s="47"/>
      <c r="DD51" s="47"/>
      <c r="DE51" s="48"/>
      <c r="DF51" s="47"/>
      <c r="DG51" s="47"/>
      <c r="DH51" s="48"/>
      <c r="DI51" s="47"/>
      <c r="DJ51" s="47"/>
      <c r="DK51" s="47"/>
      <c r="DL51" s="47"/>
      <c r="DM51" s="47"/>
      <c r="DN51" s="48"/>
      <c r="DO51" s="47"/>
      <c r="DP51" s="47"/>
      <c r="DQ51" s="48"/>
      <c r="DR51" s="47"/>
      <c r="DS51" s="47"/>
      <c r="DT51" s="47"/>
      <c r="DU51" s="47"/>
      <c r="DV51" s="47"/>
      <c r="DW51" s="48"/>
      <c r="DX51" s="47"/>
      <c r="DY51" s="47"/>
      <c r="DZ51" s="48"/>
      <c r="EA51" s="47"/>
      <c r="EB51" s="47"/>
      <c r="EC51" s="47"/>
      <c r="ED51" s="47"/>
      <c r="EE51" s="47"/>
      <c r="EF51" s="48"/>
      <c r="EG51" s="47"/>
    </row>
    <row r="52" spans="1:137" s="30" customFormat="1" ht="15" customHeight="1" x14ac:dyDescent="0.25">
      <c r="A52" s="28"/>
      <c r="B52" s="28"/>
      <c r="C52" s="47"/>
      <c r="D52" s="47"/>
      <c r="E52" s="47"/>
      <c r="F52" s="47"/>
      <c r="G52" s="47"/>
      <c r="H52" s="47"/>
      <c r="I52" s="47"/>
      <c r="J52" s="47"/>
      <c r="K52" s="47"/>
      <c r="L52" s="47"/>
    </row>
    <row r="53" spans="1:137" s="30" customFormat="1" ht="15" customHeight="1" x14ac:dyDescent="0.25">
      <c r="A53" s="28"/>
      <c r="B53" s="28"/>
      <c r="C53" s="47"/>
      <c r="D53" s="47"/>
      <c r="E53" s="47"/>
      <c r="F53" s="47"/>
      <c r="G53" s="47"/>
      <c r="H53" s="47"/>
      <c r="I53" s="47"/>
      <c r="J53" s="47"/>
      <c r="K53" s="47"/>
      <c r="L53" s="47"/>
    </row>
    <row r="54" spans="1:137" s="30" customFormat="1" ht="15" customHeight="1" x14ac:dyDescent="0.25">
      <c r="A54" s="67" t="s">
        <v>243</v>
      </c>
      <c r="B54" s="67"/>
      <c r="C54" s="47"/>
      <c r="D54" s="47"/>
      <c r="E54" s="47"/>
      <c r="F54" s="47"/>
      <c r="G54" s="47"/>
      <c r="H54" s="47"/>
      <c r="I54" s="47"/>
      <c r="J54" s="47"/>
      <c r="K54" s="47"/>
      <c r="L54" s="47"/>
    </row>
    <row r="55" spans="1:137" ht="15" customHeight="1" x14ac:dyDescent="0.25">
      <c r="A55" s="68" t="s">
        <v>203</v>
      </c>
      <c r="B55" s="68"/>
      <c r="C55" s="21" t="s">
        <v>1</v>
      </c>
      <c r="D55" s="21" t="s">
        <v>233</v>
      </c>
      <c r="E55" s="21" t="s">
        <v>235</v>
      </c>
      <c r="F55" s="21" t="s">
        <v>236</v>
      </c>
      <c r="G55" s="21" t="s">
        <v>237</v>
      </c>
      <c r="H55" s="21" t="s">
        <v>238</v>
      </c>
      <c r="I55" s="21" t="s">
        <v>239</v>
      </c>
      <c r="J55" s="21" t="s">
        <v>240</v>
      </c>
      <c r="K55" s="21" t="s">
        <v>241</v>
      </c>
      <c r="L55" s="21" t="s">
        <v>242</v>
      </c>
    </row>
    <row r="56" spans="1:137" x14ac:dyDescent="0.25">
      <c r="A56" s="68"/>
      <c r="B56" s="68"/>
      <c r="C56" s="21" t="s">
        <v>162</v>
      </c>
      <c r="D56" s="21" t="s">
        <v>162</v>
      </c>
      <c r="E56" s="21" t="s">
        <v>162</v>
      </c>
      <c r="F56" s="21" t="s">
        <v>162</v>
      </c>
      <c r="G56" s="21" t="s">
        <v>162</v>
      </c>
      <c r="H56" s="21" t="s">
        <v>162</v>
      </c>
      <c r="I56" s="21" t="s">
        <v>162</v>
      </c>
      <c r="J56" s="21" t="s">
        <v>162</v>
      </c>
      <c r="K56" s="21" t="s">
        <v>162</v>
      </c>
      <c r="L56" s="21" t="s">
        <v>162</v>
      </c>
    </row>
    <row r="57" spans="1:137" ht="15" customHeight="1" x14ac:dyDescent="0.25">
      <c r="A57" s="68"/>
      <c r="B57" s="68"/>
      <c r="C57" s="21" t="s">
        <v>2</v>
      </c>
      <c r="D57" s="21" t="s">
        <v>2</v>
      </c>
      <c r="E57" s="21" t="s">
        <v>2</v>
      </c>
      <c r="F57" s="21" t="s">
        <v>2</v>
      </c>
      <c r="G57" s="21" t="s">
        <v>2</v>
      </c>
      <c r="H57" s="21" t="s">
        <v>2</v>
      </c>
      <c r="I57" s="21" t="s">
        <v>2</v>
      </c>
      <c r="J57" s="21" t="s">
        <v>2</v>
      </c>
      <c r="K57" s="21" t="s">
        <v>2</v>
      </c>
      <c r="L57" s="21" t="s">
        <v>2</v>
      </c>
    </row>
    <row r="58" spans="1:137" ht="15" customHeight="1" x14ac:dyDescent="0.25">
      <c r="A58" s="50">
        <v>70</v>
      </c>
      <c r="B58" s="51" t="s">
        <v>215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</row>
    <row r="59" spans="1:137" ht="15" customHeight="1" x14ac:dyDescent="0.25">
      <c r="A59" s="45">
        <v>70.099999999999994</v>
      </c>
      <c r="B59" s="46" t="s">
        <v>216</v>
      </c>
      <c r="C59" s="42">
        <v>158824</v>
      </c>
      <c r="D59" s="42">
        <v>25247</v>
      </c>
      <c r="E59" s="42">
        <v>1714</v>
      </c>
      <c r="F59" s="42">
        <v>7277</v>
      </c>
      <c r="G59" s="42">
        <v>110765</v>
      </c>
      <c r="H59" s="42">
        <v>84</v>
      </c>
      <c r="I59" s="42">
        <v>214014</v>
      </c>
      <c r="J59" s="42">
        <v>82</v>
      </c>
      <c r="K59" s="42">
        <v>0</v>
      </c>
      <c r="L59" s="42">
        <f t="shared" ref="L59:L68" si="4">SUM(C59:K59)</f>
        <v>518007</v>
      </c>
      <c r="M59" s="70"/>
    </row>
    <row r="60" spans="1:137" ht="15" customHeight="1" x14ac:dyDescent="0.25">
      <c r="A60" s="45">
        <v>70.2</v>
      </c>
      <c r="B60" s="46" t="s">
        <v>217</v>
      </c>
      <c r="C60" s="42">
        <v>210556</v>
      </c>
      <c r="D60" s="42">
        <v>168713</v>
      </c>
      <c r="E60" s="42">
        <v>11496</v>
      </c>
      <c r="F60" s="42">
        <v>64545</v>
      </c>
      <c r="G60" s="42">
        <v>135525</v>
      </c>
      <c r="H60" s="42">
        <v>0</v>
      </c>
      <c r="I60" s="42">
        <v>431063</v>
      </c>
      <c r="J60" s="42">
        <v>723</v>
      </c>
      <c r="K60" s="42">
        <v>15797</v>
      </c>
      <c r="L60" s="42">
        <f t="shared" si="4"/>
        <v>1038418</v>
      </c>
      <c r="M60" s="70"/>
    </row>
    <row r="61" spans="1:137" ht="15" customHeight="1" x14ac:dyDescent="0.25">
      <c r="A61" s="40">
        <v>71</v>
      </c>
      <c r="B61" s="53" t="s">
        <v>218</v>
      </c>
      <c r="C61" s="42">
        <v>0</v>
      </c>
      <c r="D61" s="42">
        <v>4</v>
      </c>
      <c r="E61" s="42">
        <v>0</v>
      </c>
      <c r="F61" s="42">
        <v>4</v>
      </c>
      <c r="G61" s="42">
        <v>0</v>
      </c>
      <c r="H61" s="42">
        <v>0</v>
      </c>
      <c r="I61" s="42">
        <v>102</v>
      </c>
      <c r="J61" s="42">
        <v>0</v>
      </c>
      <c r="K61" s="42">
        <v>0</v>
      </c>
      <c r="L61" s="42">
        <f t="shared" si="4"/>
        <v>110</v>
      </c>
      <c r="M61" s="70"/>
    </row>
    <row r="62" spans="1:137" ht="15" customHeight="1" x14ac:dyDescent="0.25">
      <c r="A62" s="40">
        <v>72</v>
      </c>
      <c r="B62" s="41" t="s">
        <v>219</v>
      </c>
      <c r="C62" s="42">
        <v>2367</v>
      </c>
      <c r="D62" s="42">
        <v>302</v>
      </c>
      <c r="E62" s="42">
        <v>3255</v>
      </c>
      <c r="F62" s="42">
        <v>7799</v>
      </c>
      <c r="G62" s="42">
        <v>36887</v>
      </c>
      <c r="H62" s="42">
        <v>4102</v>
      </c>
      <c r="I62" s="42">
        <v>11445</v>
      </c>
      <c r="J62" s="42">
        <v>1340</v>
      </c>
      <c r="K62" s="42">
        <v>1565</v>
      </c>
      <c r="L62" s="42">
        <f t="shared" si="4"/>
        <v>69062</v>
      </c>
      <c r="M62" s="70"/>
    </row>
    <row r="63" spans="1:137" ht="15" customHeight="1" x14ac:dyDescent="0.25">
      <c r="A63" s="40">
        <v>73</v>
      </c>
      <c r="B63" s="41" t="s">
        <v>220</v>
      </c>
      <c r="C63" s="42">
        <v>32997</v>
      </c>
      <c r="D63" s="42">
        <v>30118</v>
      </c>
      <c r="E63" s="42">
        <v>696</v>
      </c>
      <c r="F63" s="42">
        <v>6</v>
      </c>
      <c r="G63" s="42">
        <v>52948</v>
      </c>
      <c r="H63" s="42">
        <v>29605</v>
      </c>
      <c r="I63" s="42">
        <v>99426</v>
      </c>
      <c r="J63" s="42">
        <v>18995</v>
      </c>
      <c r="K63" s="42">
        <v>32802</v>
      </c>
      <c r="L63" s="42">
        <f t="shared" si="4"/>
        <v>297593</v>
      </c>
      <c r="M63" s="70"/>
    </row>
    <row r="64" spans="1:137" ht="15" customHeight="1" x14ac:dyDescent="0.25">
      <c r="A64" s="40">
        <v>74</v>
      </c>
      <c r="B64" s="41" t="s">
        <v>221</v>
      </c>
      <c r="C64" s="42">
        <v>135144</v>
      </c>
      <c r="D64" s="42">
        <v>4509</v>
      </c>
      <c r="E64" s="42">
        <v>118</v>
      </c>
      <c r="F64" s="42">
        <v>0</v>
      </c>
      <c r="G64" s="42">
        <v>6540</v>
      </c>
      <c r="H64" s="42">
        <v>15102</v>
      </c>
      <c r="I64" s="42">
        <v>257054</v>
      </c>
      <c r="J64" s="42">
        <v>60568</v>
      </c>
      <c r="K64" s="42">
        <v>19277</v>
      </c>
      <c r="L64" s="42">
        <f t="shared" si="4"/>
        <v>498312</v>
      </c>
      <c r="M64" s="70"/>
    </row>
    <row r="65" spans="1:13" x14ac:dyDescent="0.25">
      <c r="A65" s="40">
        <v>75</v>
      </c>
      <c r="B65" s="41" t="s">
        <v>222</v>
      </c>
      <c r="C65" s="42">
        <v>314145</v>
      </c>
      <c r="D65" s="42">
        <v>19170</v>
      </c>
      <c r="E65" s="42">
        <v>10963</v>
      </c>
      <c r="F65" s="42">
        <v>29035</v>
      </c>
      <c r="G65" s="42">
        <v>325676</v>
      </c>
      <c r="H65" s="42">
        <v>4600</v>
      </c>
      <c r="I65" s="42">
        <v>257189</v>
      </c>
      <c r="J65" s="42">
        <v>6365</v>
      </c>
      <c r="K65" s="42">
        <v>2710</v>
      </c>
      <c r="L65" s="42">
        <f t="shared" si="4"/>
        <v>969853</v>
      </c>
      <c r="M65" s="70"/>
    </row>
    <row r="66" spans="1:13" x14ac:dyDescent="0.25">
      <c r="A66" s="40">
        <v>76</v>
      </c>
      <c r="B66" s="41" t="s">
        <v>223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f t="shared" si="4"/>
        <v>0</v>
      </c>
      <c r="M66" s="70"/>
    </row>
    <row r="67" spans="1:13" x14ac:dyDescent="0.25">
      <c r="A67" s="40">
        <v>77</v>
      </c>
      <c r="B67" s="41" t="s">
        <v>224</v>
      </c>
      <c r="C67" s="42">
        <v>43727</v>
      </c>
      <c r="D67" s="42">
        <v>13969</v>
      </c>
      <c r="E67" s="42">
        <v>21882</v>
      </c>
      <c r="F67" s="42">
        <v>0</v>
      </c>
      <c r="G67" s="42">
        <v>87097</v>
      </c>
      <c r="H67" s="42">
        <v>0</v>
      </c>
      <c r="I67" s="42">
        <v>167383</v>
      </c>
      <c r="J67" s="42">
        <v>24817</v>
      </c>
      <c r="K67" s="42">
        <v>1248</v>
      </c>
      <c r="L67" s="42">
        <f t="shared" si="4"/>
        <v>360123</v>
      </c>
      <c r="M67" s="70"/>
    </row>
    <row r="68" spans="1:13" ht="26.25" x14ac:dyDescent="0.25">
      <c r="A68" s="40">
        <v>78</v>
      </c>
      <c r="B68" s="41" t="s">
        <v>225</v>
      </c>
      <c r="C68" s="42">
        <v>40527</v>
      </c>
      <c r="D68" s="42">
        <v>33</v>
      </c>
      <c r="E68" s="42">
        <v>21</v>
      </c>
      <c r="F68" s="42">
        <v>32</v>
      </c>
      <c r="G68" s="42">
        <v>11836</v>
      </c>
      <c r="H68" s="42">
        <v>0</v>
      </c>
      <c r="I68" s="42">
        <v>0</v>
      </c>
      <c r="J68" s="42">
        <v>0</v>
      </c>
      <c r="K68" s="42">
        <v>0</v>
      </c>
      <c r="L68" s="42">
        <f t="shared" si="4"/>
        <v>52449</v>
      </c>
      <c r="M68" s="70"/>
    </row>
    <row r="69" spans="1:13" x14ac:dyDescent="0.25">
      <c r="A69" s="40">
        <v>79</v>
      </c>
      <c r="B69" s="51" t="s">
        <v>249</v>
      </c>
      <c r="C69" s="52"/>
      <c r="D69" s="52">
        <v>0</v>
      </c>
      <c r="E69" s="52"/>
      <c r="F69" s="52"/>
      <c r="G69" s="52"/>
      <c r="H69" s="52"/>
      <c r="I69" s="52"/>
      <c r="J69" s="52"/>
      <c r="K69" s="52"/>
      <c r="L69" s="52"/>
      <c r="M69" s="70"/>
    </row>
    <row r="70" spans="1:13" x14ac:dyDescent="0.25">
      <c r="A70" s="45">
        <v>79.099999999999994</v>
      </c>
      <c r="B70" s="46" t="s">
        <v>250</v>
      </c>
      <c r="C70" s="42">
        <v>3119393</v>
      </c>
      <c r="D70" s="42">
        <v>1191963</v>
      </c>
      <c r="E70" s="42">
        <v>471537</v>
      </c>
      <c r="F70" s="42">
        <v>1308483</v>
      </c>
      <c r="G70" s="42">
        <v>3394747</v>
      </c>
      <c r="H70" s="42">
        <v>1066937</v>
      </c>
      <c r="I70" s="42">
        <v>9806442</v>
      </c>
      <c r="J70" s="42">
        <v>800670</v>
      </c>
      <c r="K70" s="42">
        <v>612533</v>
      </c>
      <c r="L70" s="42">
        <f t="shared" ref="L70:L74" si="5">SUM(C70:K70)</f>
        <v>21772705</v>
      </c>
      <c r="M70" s="70"/>
    </row>
    <row r="71" spans="1:13" x14ac:dyDescent="0.25">
      <c r="A71" s="45">
        <v>79.2</v>
      </c>
      <c r="B71" s="46" t="s">
        <v>251</v>
      </c>
      <c r="C71" s="42">
        <v>12844967</v>
      </c>
      <c r="D71" s="42">
        <v>5272462</v>
      </c>
      <c r="E71" s="42">
        <v>1288170</v>
      </c>
      <c r="F71" s="42">
        <v>3243554</v>
      </c>
      <c r="G71" s="42">
        <v>13660816</v>
      </c>
      <c r="H71" s="42">
        <v>2848232</v>
      </c>
      <c r="I71" s="42">
        <v>33530474</v>
      </c>
      <c r="J71" s="42">
        <v>2689874</v>
      </c>
      <c r="K71" s="42">
        <v>1920272</v>
      </c>
      <c r="L71" s="42">
        <f t="shared" si="5"/>
        <v>77298821</v>
      </c>
      <c r="M71" s="70"/>
    </row>
    <row r="72" spans="1:13" x14ac:dyDescent="0.25">
      <c r="A72" s="45">
        <v>79.3</v>
      </c>
      <c r="B72" s="46" t="s">
        <v>252</v>
      </c>
      <c r="C72" s="42">
        <v>1241832</v>
      </c>
      <c r="D72" s="42">
        <v>504903</v>
      </c>
      <c r="E72" s="42">
        <v>155927</v>
      </c>
      <c r="F72" s="42">
        <v>354269</v>
      </c>
      <c r="G72" s="42">
        <v>854007</v>
      </c>
      <c r="H72" s="42">
        <v>271201</v>
      </c>
      <c r="I72" s="42">
        <v>2775115</v>
      </c>
      <c r="J72" s="42">
        <v>352719</v>
      </c>
      <c r="K72" s="42">
        <v>205416</v>
      </c>
      <c r="L72" s="42">
        <f t="shared" si="5"/>
        <v>6715389</v>
      </c>
      <c r="M72" s="70"/>
    </row>
    <row r="73" spans="1:13" x14ac:dyDescent="0.25">
      <c r="A73" s="45">
        <v>79.400000000000006</v>
      </c>
      <c r="B73" s="46" t="s">
        <v>253</v>
      </c>
      <c r="C73" s="42">
        <v>1675601</v>
      </c>
      <c r="D73" s="42">
        <v>733919</v>
      </c>
      <c r="E73" s="42">
        <v>185473</v>
      </c>
      <c r="F73" s="42">
        <v>521744</v>
      </c>
      <c r="G73" s="42">
        <v>1119167</v>
      </c>
      <c r="H73" s="42">
        <v>293514</v>
      </c>
      <c r="I73" s="42">
        <v>3635019</v>
      </c>
      <c r="J73" s="42">
        <v>310419</v>
      </c>
      <c r="K73" s="42">
        <v>125989</v>
      </c>
      <c r="L73" s="42">
        <f t="shared" si="5"/>
        <v>8600845</v>
      </c>
      <c r="M73" s="70"/>
    </row>
    <row r="74" spans="1:13" x14ac:dyDescent="0.25">
      <c r="A74" s="45">
        <v>79.5</v>
      </c>
      <c r="B74" s="46" t="s">
        <v>254</v>
      </c>
      <c r="C74" s="42">
        <v>481633</v>
      </c>
      <c r="D74" s="42">
        <v>8771</v>
      </c>
      <c r="E74" s="42">
        <v>25554</v>
      </c>
      <c r="F74" s="42">
        <v>1592</v>
      </c>
      <c r="G74" s="42">
        <v>157342</v>
      </c>
      <c r="H74" s="42">
        <v>138</v>
      </c>
      <c r="I74" s="42">
        <v>400096</v>
      </c>
      <c r="J74" s="42">
        <v>7906</v>
      </c>
      <c r="K74" s="42">
        <v>2922</v>
      </c>
      <c r="L74" s="42">
        <f t="shared" si="5"/>
        <v>1085954</v>
      </c>
      <c r="M74" s="70"/>
    </row>
    <row r="75" spans="1:13" x14ac:dyDescent="0.25">
      <c r="A75" s="40">
        <v>80</v>
      </c>
      <c r="B75" s="51" t="s">
        <v>226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70"/>
    </row>
    <row r="76" spans="1:13" x14ac:dyDescent="0.25">
      <c r="A76" s="45">
        <v>80.099999999999994</v>
      </c>
      <c r="B76" s="46" t="s">
        <v>35</v>
      </c>
      <c r="C76" s="42">
        <v>313977</v>
      </c>
      <c r="D76" s="42">
        <v>904698</v>
      </c>
      <c r="E76" s="42">
        <v>207223</v>
      </c>
      <c r="F76" s="42">
        <v>865775</v>
      </c>
      <c r="G76" s="42">
        <v>2327483</v>
      </c>
      <c r="H76" s="42">
        <v>921934</v>
      </c>
      <c r="I76" s="42">
        <v>961523</v>
      </c>
      <c r="J76" s="42">
        <v>659661</v>
      </c>
      <c r="K76" s="42">
        <v>1249169</v>
      </c>
      <c r="L76" s="42">
        <f t="shared" ref="L76:L83" si="6">SUM(C76:K76)</f>
        <v>8411443</v>
      </c>
      <c r="M76" s="70"/>
    </row>
    <row r="77" spans="1:13" x14ac:dyDescent="0.25">
      <c r="A77" s="45">
        <v>80.2</v>
      </c>
      <c r="B77" s="46" t="s">
        <v>37</v>
      </c>
      <c r="C77" s="42">
        <v>393126</v>
      </c>
      <c r="D77" s="42">
        <v>18331</v>
      </c>
      <c r="E77" s="42">
        <v>813</v>
      </c>
      <c r="F77" s="42">
        <v>0</v>
      </c>
      <c r="G77" s="42">
        <v>17465</v>
      </c>
      <c r="H77" s="42">
        <v>2684</v>
      </c>
      <c r="I77" s="42">
        <v>2415</v>
      </c>
      <c r="J77" s="42">
        <v>0</v>
      </c>
      <c r="K77" s="42">
        <v>0</v>
      </c>
      <c r="L77" s="42">
        <f t="shared" si="6"/>
        <v>434834</v>
      </c>
      <c r="M77" s="70"/>
    </row>
    <row r="78" spans="1:13" x14ac:dyDescent="0.25">
      <c r="A78" s="45">
        <v>80.3</v>
      </c>
      <c r="B78" s="46" t="s">
        <v>227</v>
      </c>
      <c r="C78" s="42">
        <v>744</v>
      </c>
      <c r="D78" s="42">
        <v>3250</v>
      </c>
      <c r="E78" s="42">
        <v>0</v>
      </c>
      <c r="F78" s="42">
        <v>13801</v>
      </c>
      <c r="G78" s="42">
        <v>4614</v>
      </c>
      <c r="H78" s="42">
        <v>8000</v>
      </c>
      <c r="I78" s="42">
        <v>632</v>
      </c>
      <c r="J78" s="42">
        <v>0</v>
      </c>
      <c r="K78" s="42">
        <v>1951</v>
      </c>
      <c r="L78" s="42">
        <f t="shared" si="6"/>
        <v>32992</v>
      </c>
      <c r="M78" s="70"/>
    </row>
    <row r="79" spans="1:13" x14ac:dyDescent="0.25">
      <c r="A79" s="45">
        <v>80.400000000000006</v>
      </c>
      <c r="B79" s="46" t="s">
        <v>134</v>
      </c>
      <c r="C79" s="42">
        <v>762688</v>
      </c>
      <c r="D79" s="42">
        <v>63937</v>
      </c>
      <c r="E79" s="42">
        <v>4722</v>
      </c>
      <c r="F79" s="42">
        <v>86734</v>
      </c>
      <c r="G79" s="42">
        <v>501694</v>
      </c>
      <c r="H79" s="42">
        <v>0</v>
      </c>
      <c r="I79" s="42">
        <v>4342</v>
      </c>
      <c r="J79" s="42">
        <v>0</v>
      </c>
      <c r="K79" s="42">
        <v>1500</v>
      </c>
      <c r="L79" s="42">
        <f t="shared" si="6"/>
        <v>1425617</v>
      </c>
      <c r="M79" s="70"/>
    </row>
    <row r="80" spans="1:13" x14ac:dyDescent="0.25">
      <c r="A80" s="45">
        <v>80.5</v>
      </c>
      <c r="B80" s="46" t="s">
        <v>228</v>
      </c>
      <c r="C80" s="42">
        <v>4989354</v>
      </c>
      <c r="D80" s="42">
        <v>3304774</v>
      </c>
      <c r="E80" s="42">
        <v>321452</v>
      </c>
      <c r="F80" s="42">
        <v>1179319</v>
      </c>
      <c r="G80" s="42">
        <v>4176867</v>
      </c>
      <c r="H80" s="42">
        <v>201662</v>
      </c>
      <c r="I80" s="42">
        <v>8868402</v>
      </c>
      <c r="J80" s="42">
        <v>270560</v>
      </c>
      <c r="K80" s="42">
        <v>609985</v>
      </c>
      <c r="L80" s="42">
        <f t="shared" si="6"/>
        <v>23922375</v>
      </c>
      <c r="M80" s="70"/>
    </row>
    <row r="81" spans="1:13" x14ac:dyDescent="0.25">
      <c r="A81" s="40">
        <v>81</v>
      </c>
      <c r="B81" s="41" t="s">
        <v>229</v>
      </c>
      <c r="C81" s="42">
        <v>206101</v>
      </c>
      <c r="D81" s="42">
        <v>405001</v>
      </c>
      <c r="E81" s="42">
        <v>27439</v>
      </c>
      <c r="F81" s="42">
        <v>156118</v>
      </c>
      <c r="G81" s="42">
        <v>276967</v>
      </c>
      <c r="H81" s="42">
        <v>133143</v>
      </c>
      <c r="I81" s="42">
        <v>83164</v>
      </c>
      <c r="J81" s="42">
        <v>189778</v>
      </c>
      <c r="K81" s="42">
        <v>52469</v>
      </c>
      <c r="L81" s="42">
        <f t="shared" si="6"/>
        <v>1530180</v>
      </c>
      <c r="M81" s="70"/>
    </row>
    <row r="82" spans="1:13" x14ac:dyDescent="0.25">
      <c r="A82" s="40">
        <v>82</v>
      </c>
      <c r="B82" s="41" t="s">
        <v>230</v>
      </c>
      <c r="C82" s="42">
        <v>949522</v>
      </c>
      <c r="D82" s="42">
        <v>2074156</v>
      </c>
      <c r="E82" s="42">
        <v>391272</v>
      </c>
      <c r="F82" s="42">
        <v>1284749</v>
      </c>
      <c r="G82" s="42">
        <v>2855619</v>
      </c>
      <c r="H82" s="42">
        <v>660373</v>
      </c>
      <c r="I82" s="42">
        <v>3021575</v>
      </c>
      <c r="J82" s="42">
        <v>1157028</v>
      </c>
      <c r="K82" s="42">
        <v>1544198</v>
      </c>
      <c r="L82" s="42">
        <f t="shared" si="6"/>
        <v>13938492</v>
      </c>
      <c r="M82" s="70"/>
    </row>
    <row r="83" spans="1:13" x14ac:dyDescent="0.25">
      <c r="A83" s="40">
        <v>83</v>
      </c>
      <c r="B83" s="41" t="s">
        <v>231</v>
      </c>
      <c r="C83" s="42">
        <v>27917225</v>
      </c>
      <c r="D83" s="42">
        <v>14748230</v>
      </c>
      <c r="E83" s="42">
        <v>3129727</v>
      </c>
      <c r="F83" s="42">
        <v>9124836</v>
      </c>
      <c r="G83" s="42">
        <v>30114062</v>
      </c>
      <c r="H83" s="42">
        <v>6461311</v>
      </c>
      <c r="I83" s="42">
        <v>64526875</v>
      </c>
      <c r="J83" s="42">
        <v>6551505</v>
      </c>
      <c r="K83" s="42">
        <v>6399803</v>
      </c>
      <c r="L83" s="42">
        <f t="shared" si="6"/>
        <v>168973574</v>
      </c>
      <c r="M83" s="70"/>
    </row>
  </sheetData>
  <mergeCells count="5">
    <mergeCell ref="A54:B54"/>
    <mergeCell ref="A55:B57"/>
    <mergeCell ref="A1:B1"/>
    <mergeCell ref="A2:B2"/>
    <mergeCell ref="A3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2015-06-12T19:32:21Z</dcterms:modified>
</cp:coreProperties>
</file>